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14910" windowHeight="7395" firstSheet="1" activeTab="4"/>
  </bookViews>
  <sheets>
    <sheet name="Lists" sheetId="27" state="hidden" r:id="rId1"/>
    <sheet name="October" sheetId="22" r:id="rId2"/>
    <sheet name="January" sheetId="25" r:id="rId3"/>
    <sheet name="March" sheetId="29" r:id="rId4"/>
    <sheet name="June" sheetId="30" r:id="rId5"/>
    <sheet name="Char" sheetId="28" state="hidden" r:id="rId6"/>
  </sheets>
  <externalReferences>
    <externalReference r:id="rId7"/>
    <externalReference r:id="rId8"/>
  </externalReferences>
  <definedNames>
    <definedName name="_xlnm._FilterDatabase" localSheetId="1" hidden="1">October!$A$8:$O$8</definedName>
    <definedName name="Area">Lists!$A$3:$A$9</definedName>
    <definedName name="Area1">Lists!$A$20:$A$30</definedName>
    <definedName name="Area2">Lists!$A$21:$A$30</definedName>
    <definedName name="assessment">#REF!</definedName>
    <definedName name="Attendance">Lists!$E$3:$E$10</definedName>
    <definedName name="AU">[1]Lists!$K$2:$K$8</definedName>
    <definedName name="CDA">#REF!</definedName>
    <definedName name="Comparative_Data_Analysis">#REF!</definedName>
    <definedName name="Completion">Lists!$D$3:$D$9</definedName>
    <definedName name="Completion_Graduation">Lists!$D$3:$D$12</definedName>
    <definedName name="CSFs">[2]Lists!$A$2:$A$9</definedName>
    <definedName name="Dropout">Lists!$C$3:$C$10</definedName>
    <definedName name="dropouts">#REF!</definedName>
    <definedName name="focus">#REF!</definedName>
    <definedName name="Focus1">Lists!$G$3:$G$8</definedName>
    <definedName name="Focus2">Lists!$H$3:$H$8</definedName>
    <definedName name="Focus3">Lists!$G$3:$G$12</definedName>
    <definedName name="Focus4">#REF!</definedName>
    <definedName name="Focus7">#REF!</definedName>
    <definedName name="Graduation">Lists!#REF!</definedName>
    <definedName name="Participation">Lists!$F$3:$F$6</definedName>
    <definedName name="Performance">[2]Lists!$M$2:$M$6</definedName>
    <definedName name="Source">[2]Lists!$L$2:$L$5</definedName>
    <definedName name="Stage">[1]Lists!$J$2:$J$10</definedName>
    <definedName name="State_Assessment">Lists!$B$3:$B$13</definedName>
    <definedName name="Subject">#REF!</definedName>
    <definedName name="Summary">Lists!$I$3:$I$5</definedName>
    <definedName name="TAKS_EOC_STAAR">Lists!$B$3:$B$13</definedName>
    <definedName name="TAKS_EOC_STAAR1">#REF!</definedName>
    <definedName name="TAKS_EOC_STAAR2">#REF!</definedName>
    <definedName name="TAKS_EOC_STAAR3">#REF!</definedName>
    <definedName name="TAKS_EOC_STAAR5">#REF!</definedName>
    <definedName name="YesNo">#REF!</definedName>
    <definedName name="YN">Lists!$J$3:$J$5</definedName>
  </definedNames>
  <calcPr calcId="144525"/>
</workbook>
</file>

<file path=xl/calcChain.xml><?xml version="1.0" encoding="utf-8"?>
<calcChain xmlns="http://schemas.openxmlformats.org/spreadsheetml/2006/main">
  <c r="E9" i="30" l="1"/>
  <c r="E9" i="29"/>
  <c r="E9" i="22"/>
  <c r="E23" i="30"/>
  <c r="E22" i="30"/>
  <c r="E21" i="30"/>
  <c r="E20" i="30"/>
  <c r="E19" i="30"/>
  <c r="E18" i="30"/>
  <c r="E17" i="30"/>
  <c r="E16" i="30"/>
  <c r="E15" i="30"/>
  <c r="E14" i="30"/>
  <c r="E13" i="30"/>
  <c r="E12" i="30"/>
  <c r="E11" i="30"/>
  <c r="E10" i="30"/>
  <c r="K5" i="30"/>
  <c r="F5" i="30"/>
  <c r="B5" i="30"/>
  <c r="K4" i="30"/>
  <c r="F4" i="30"/>
  <c r="B4" i="30"/>
  <c r="K3" i="30"/>
  <c r="F3" i="30"/>
  <c r="B3" i="30"/>
  <c r="E23" i="29"/>
  <c r="E22" i="29"/>
  <c r="E21" i="29"/>
  <c r="E20" i="29"/>
  <c r="E19" i="29"/>
  <c r="E18" i="29"/>
  <c r="E17" i="29"/>
  <c r="E16" i="29"/>
  <c r="E15" i="29"/>
  <c r="E14" i="29"/>
  <c r="E13" i="29"/>
  <c r="E12" i="29"/>
  <c r="E11" i="29"/>
  <c r="E10" i="29"/>
  <c r="K5" i="29"/>
  <c r="F5" i="29"/>
  <c r="B5" i="29"/>
  <c r="K4" i="29"/>
  <c r="F4" i="29"/>
  <c r="B4" i="29"/>
  <c r="K3" i="29"/>
  <c r="F3" i="29"/>
  <c r="B3" i="29"/>
  <c r="K4" i="25"/>
  <c r="K5" i="25"/>
  <c r="K3" i="25"/>
  <c r="F4" i="25"/>
  <c r="F5" i="25"/>
  <c r="F3" i="25"/>
  <c r="B4" i="25"/>
  <c r="B5" i="25"/>
  <c r="B3" i="25"/>
  <c r="E23" i="25"/>
  <c r="E22" i="25"/>
  <c r="E21" i="25"/>
  <c r="E20" i="25"/>
  <c r="E19" i="25"/>
  <c r="E18" i="25"/>
  <c r="E17" i="25"/>
  <c r="E16" i="25"/>
  <c r="E15" i="25"/>
  <c r="E14" i="25"/>
  <c r="E13" i="25"/>
  <c r="E12" i="25"/>
  <c r="E11" i="25"/>
  <c r="E10" i="25"/>
  <c r="E9" i="25"/>
  <c r="B6" i="28"/>
  <c r="E10" i="22"/>
  <c r="E11" i="22"/>
  <c r="E12" i="22"/>
  <c r="E13" i="22"/>
  <c r="E14" i="22"/>
  <c r="E15" i="22"/>
  <c r="E16" i="22"/>
  <c r="E17" i="22"/>
  <c r="E18" i="22"/>
  <c r="E19" i="22"/>
  <c r="E20" i="22"/>
  <c r="E21" i="22"/>
  <c r="E22" i="22"/>
  <c r="E23" i="22"/>
  <c r="B1" i="28" l="1"/>
</calcChain>
</file>

<file path=xl/sharedStrings.xml><?xml version="1.0" encoding="utf-8"?>
<sst xmlns="http://schemas.openxmlformats.org/spreadsheetml/2006/main" count="494" uniqueCount="101">
  <si>
    <t>Campus Name:</t>
  </si>
  <si>
    <t>Campus Number:</t>
  </si>
  <si>
    <t>CDN:</t>
  </si>
  <si>
    <t>Reading/ELA</t>
  </si>
  <si>
    <t>Math</t>
  </si>
  <si>
    <t>Social Studies</t>
  </si>
  <si>
    <t>Science</t>
  </si>
  <si>
    <t>Dropout</t>
  </si>
  <si>
    <t>Participation</t>
  </si>
  <si>
    <t>White</t>
  </si>
  <si>
    <t>Area</t>
  </si>
  <si>
    <t>LEA Name</t>
  </si>
  <si>
    <t>ESC:</t>
  </si>
  <si>
    <t>PSP Name:</t>
  </si>
  <si>
    <t>LEA Contact:</t>
  </si>
  <si>
    <t>Principal Name:</t>
  </si>
  <si>
    <t>Select one</t>
  </si>
  <si>
    <t>Incomplete/Missing Data</t>
  </si>
  <si>
    <t>Curriculum is not aligned with the assessments administered</t>
  </si>
  <si>
    <t>Teachers are not following the curriculum (scope and sequence)</t>
  </si>
  <si>
    <t>African American</t>
  </si>
  <si>
    <t>Hispanic</t>
  </si>
  <si>
    <t>Economically Disadvantaged</t>
  </si>
  <si>
    <t>All Students</t>
  </si>
  <si>
    <t>Attendance</t>
  </si>
  <si>
    <t>Summary</t>
  </si>
  <si>
    <t>No Changes to Improvement Plan</t>
  </si>
  <si>
    <t>CBA - Performance Standards and Rigor</t>
  </si>
  <si>
    <t>Delivery of instruction is not at the level of rigor required and/or the level of expectation is considered low</t>
  </si>
  <si>
    <t>Campus and/or District is not monitoring the student performance in this area</t>
  </si>
  <si>
    <t xml:space="preserve">Teacher attendance </t>
  </si>
  <si>
    <t>Student attendance</t>
  </si>
  <si>
    <t>Disciplinary removals</t>
  </si>
  <si>
    <t>Students in the cohort group are not on track to graduate with their respective cohort group</t>
  </si>
  <si>
    <t xml:space="preserve">Assigned staff, such as the registrar, attendance clerks, and truant officers have not been adequately trained in their roles and responsibilities </t>
  </si>
  <si>
    <t>Other - Address in your Actions Taken column</t>
  </si>
  <si>
    <t>Identified "at-risk" students in the cohort are not passing all of the required credit courses in which they are enrolled</t>
  </si>
  <si>
    <t>A system of monitoring attendance specifically for the identified "at-risk" students in the cohort is not in place</t>
  </si>
  <si>
    <t>Campus administration does not monitor and evaluate the "campus system" established for identifying and tracking each student that has been identified as a dropout and/or potential dropout</t>
  </si>
  <si>
    <t>District does not monitor and evaluate the dropout data of all grade levels in order to gain insight from the "feeder school" perspective</t>
  </si>
  <si>
    <t>Personal graduation plans have not been developed</t>
  </si>
  <si>
    <t>Parents are not utilized as a resource to promote student attendance</t>
  </si>
  <si>
    <t>Campus leadership does not promote or encourage student attendance</t>
  </si>
  <si>
    <t xml:space="preserve">Attendance clerks and truant officers have not been adequately trained </t>
  </si>
  <si>
    <t>Master schedule is not effectively arranged to encourage student attendance</t>
  </si>
  <si>
    <t>Quality of instruction does not promote student attendance</t>
  </si>
  <si>
    <t>Student or parents are not adequately informed about the importance of student participation on assessments</t>
  </si>
  <si>
    <t>Excessive numbers of students are exempt from testing</t>
  </si>
  <si>
    <t>Focus2</t>
  </si>
  <si>
    <t>Section I</t>
  </si>
  <si>
    <t>Section II</t>
  </si>
  <si>
    <t>Section III</t>
  </si>
  <si>
    <t>(Column B)
Performance Area</t>
  </si>
  <si>
    <t>(Column C)
Number of Monitored Students</t>
  </si>
  <si>
    <t>(Column F)
Findings</t>
  </si>
  <si>
    <t>(Column G)
Actions Taken to Address the Findings (Limit to 250 Characters)</t>
  </si>
  <si>
    <t>Improvement Plan Revised and Resubmitted through ISAM</t>
  </si>
  <si>
    <t>&lt;enter text&gt;</t>
  </si>
  <si>
    <t>Campus does not have a system in place that quickly identifies and recovers each dropout</t>
  </si>
  <si>
    <t>Campus does not utilize a system that identifies and tracks each student that has been identified as a potential dropout</t>
  </si>
  <si>
    <t>Campus does not actively use the TeRex/PET systems to track student withdrawals</t>
  </si>
  <si>
    <t>Other - Address in your Actions Taken column (Column G)</t>
  </si>
  <si>
    <t xml:space="preserve">Transitional processes do not assure timely interventions and support services for students moving from grade to grade, campus to campus, or from alternative/disciplinary settings </t>
  </si>
  <si>
    <t>Counselors or other staff  are not monitoring the progress of the cohort</t>
  </si>
  <si>
    <t>Assigned teachers, respective department chairs and administrative staff do not have clearly defined responsibilities in monitoring the performance of the cohort students</t>
  </si>
  <si>
    <t>Identified local issues that affect the attendance and performance of the "at-risk" students have not been addressed</t>
  </si>
  <si>
    <t>Completion_Graduation</t>
  </si>
  <si>
    <t xml:space="preserve">District/Campus interventions are inadequate  when students lack academic skills </t>
  </si>
  <si>
    <t>1.  Describe the process followed to review student performance data during this assessment period.</t>
  </si>
  <si>
    <t>The TSA is a required document/tool that the intervention team (IT) will use in supporting the improvement process in addition to the other required documents found on the Texas Education Agency (TEA) website.  The purpose of the TSA is to track students not meeting performance standards with emphasis on identification of the casual factors and incorporating any needed changes in the improvement plan.  Academically Acceptable (AA) rated campuses do not have to address the student level review (SLR); therefore, the TSA will not be applicable to these campuses.</t>
  </si>
  <si>
    <t>Campus Targeted Student Analysis for October</t>
  </si>
  <si>
    <t>District Coordinator of School Improvement:</t>
  </si>
  <si>
    <t>TAKS_EOC_STAAR_Reading_ELA</t>
  </si>
  <si>
    <t>TAKS_EOC_STAAR_Math</t>
  </si>
  <si>
    <t>TAKS_EOC_STAAR_Science</t>
  </si>
  <si>
    <t>TAKS_EOC_STAAR_Writing</t>
  </si>
  <si>
    <t>TAKS_EOC_STAAR_Social_Studies</t>
  </si>
  <si>
    <t>Area2</t>
  </si>
  <si>
    <t>Section IV</t>
  </si>
  <si>
    <t>YN</t>
  </si>
  <si>
    <t>Yes</t>
  </si>
  <si>
    <t>No</t>
  </si>
  <si>
    <t>Writing</t>
  </si>
  <si>
    <t>Focus3</t>
  </si>
  <si>
    <t>Campus Targeted Student Analysis for January</t>
  </si>
  <si>
    <t>Campus Targeted Student Analysis for March</t>
  </si>
  <si>
    <t>Campus Targeted Student Analysis for June</t>
  </si>
  <si>
    <t>(Column A)
 Accountability Area Targeted</t>
  </si>
  <si>
    <r>
      <t xml:space="preserve">(Column D)
Number of Monitored Students </t>
    </r>
    <r>
      <rPr>
        <b/>
        <i/>
        <u/>
        <sz val="11"/>
        <color theme="1"/>
        <rFont val="Arial"/>
        <family val="2"/>
      </rPr>
      <t>Not</t>
    </r>
    <r>
      <rPr>
        <b/>
        <sz val="11"/>
        <color theme="1"/>
        <rFont val="Arial"/>
        <family val="2"/>
      </rPr>
      <t xml:space="preserve"> on Track</t>
    </r>
  </si>
  <si>
    <r>
      <t xml:space="preserve">(Column E)
Percent of Monitored Students </t>
    </r>
    <r>
      <rPr>
        <b/>
        <i/>
        <u/>
        <sz val="11"/>
        <color theme="1"/>
        <rFont val="Arial"/>
        <family val="2"/>
      </rPr>
      <t>Not</t>
    </r>
    <r>
      <rPr>
        <b/>
        <sz val="11"/>
        <color theme="1"/>
        <rFont val="Arial"/>
        <family val="2"/>
      </rPr>
      <t xml:space="preserve"> on Track</t>
    </r>
  </si>
  <si>
    <t>6.  Analyze teacher grades relative to curriculum-based assessments (CBAs).  Summarize your findings and explain any gaps between teacher grades and CBAs.</t>
  </si>
  <si>
    <t>&lt;Comments&gt;</t>
  </si>
  <si>
    <t>3.  Describe the student progress made during this assessment period.</t>
  </si>
  <si>
    <t xml:space="preserve">Briefly describe the following focus areas identified below in items 1-6. </t>
  </si>
  <si>
    <t>Based upon your findings in Column F and Column G, does the Intervention Team plan to revise the Improvement Plan and resubmit through ISAM?</t>
  </si>
  <si>
    <t>4. What changes are needed during the next assessment period to improve student performance?</t>
  </si>
  <si>
    <t>5. It applicable, enter the data for the following areas being monitored for improvement:  dropout rate, attendance rate, completion/graduation rate, participation rate.</t>
  </si>
  <si>
    <r>
      <t>Tracking student enrollment and performance related to their respective cohort groups.</t>
    </r>
    <r>
      <rPr>
        <sz val="11"/>
        <color theme="1"/>
        <rFont val="Tahoma"/>
        <family val="2"/>
      </rPr>
      <t xml:space="preserve">  Based on your analysis of each of the following cohort groups, identify the student data applicable to each of these groups for the current progress reporting period.</t>
    </r>
  </si>
  <si>
    <t>2.  List the stakeholders that participated in the review and how/when this report will be shared with campus staff, administrators, superintendent, and school board.</t>
  </si>
  <si>
    <t>To Be Completed by District Coordinator of School Improvement  (Limit to 500 Characters per Focus Area)</t>
  </si>
  <si>
    <t>State_Assessment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</si>
</sst>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7" x14ac:knownFonts="1">
    <font>
      <sz val="11"/>
      <color theme="1"/>
      <name val="Calibri"/>
      <family val="2"/>
      <scheme val="minor"/>
    </font>
    <font>
      <b/>
      <sz val="11"/>
      <name val="Arial"/>
      <family val="2"/>
    </font>
    <font>
      <sz val="10"/>
      <name val="Arial"/>
      <family val="2"/>
    </font>
    <font>
      <b/>
      <sz val="10"/>
      <name val="Arial"/>
      <family val="2"/>
    </font>
    <font>
      <b/>
      <sz val="11"/>
      <color theme="1"/>
      <name val="Arial"/>
      <family val="2"/>
    </font>
    <font>
      <sz val="11"/>
      <name val="Arial"/>
      <family val="2"/>
    </font>
    <font>
      <sz val="16"/>
      <color theme="1"/>
      <name val="Arial"/>
      <family val="2"/>
    </font>
    <font>
      <sz val="11"/>
      <color theme="1"/>
      <name val="Arial"/>
      <family val="2"/>
    </font>
    <font>
      <b/>
      <sz val="16"/>
      <color theme="1"/>
      <name val="Arial"/>
      <family val="2"/>
    </font>
    <font>
      <b/>
      <sz val="12"/>
      <color rgb="FFFF0000"/>
      <name val="Calibri"/>
      <family val="2"/>
      <scheme val="minor"/>
    </font>
    <font>
      <sz val="12"/>
      <color theme="1"/>
      <name val="Tahoma"/>
      <family val="2"/>
    </font>
    <font>
      <sz val="10"/>
      <color theme="1"/>
      <name val="Arial"/>
      <family val="2"/>
    </font>
    <font>
      <b/>
      <sz val="10"/>
      <color rgb="FFFF0000"/>
      <name val="Arial"/>
      <family val="2"/>
    </font>
    <font>
      <sz val="10"/>
      <color theme="0"/>
      <name val="Arial"/>
      <family val="2"/>
    </font>
    <font>
      <b/>
      <i/>
      <u/>
      <sz val="11"/>
      <color theme="1"/>
      <name val="Arial"/>
      <family val="2"/>
    </font>
    <font>
      <u/>
      <sz val="11"/>
      <color theme="1"/>
      <name val="Tahoma"/>
      <family val="2"/>
    </font>
    <font>
      <sz val="11"/>
      <color theme="1"/>
      <name val="Tahoma"/>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24997711111789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medium">
        <color indexed="64"/>
      </right>
      <top style="thin">
        <color auto="1"/>
      </top>
      <bottom style="thin">
        <color indexed="64"/>
      </bottom>
      <diagonal/>
    </border>
    <border>
      <left/>
      <right style="medium">
        <color auto="1"/>
      </right>
      <top style="medium">
        <color auto="1"/>
      </top>
      <bottom style="thin">
        <color auto="1"/>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auto="1"/>
      </right>
      <top style="thin">
        <color indexed="64"/>
      </top>
      <bottom style="medium">
        <color auto="1"/>
      </bottom>
      <diagonal/>
    </border>
    <border>
      <left style="thin">
        <color indexed="64"/>
      </left>
      <right style="thin">
        <color indexed="64"/>
      </right>
      <top/>
      <bottom style="medium">
        <color indexed="64"/>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style="thin">
        <color indexed="64"/>
      </left>
      <right/>
      <top/>
      <bottom style="medium">
        <color indexed="64"/>
      </bottom>
      <diagonal/>
    </border>
    <border>
      <left style="thin">
        <color auto="1"/>
      </left>
      <right style="medium">
        <color auto="1"/>
      </right>
      <top style="thin">
        <color auto="1"/>
      </top>
      <bottom style="medium">
        <color auto="1"/>
      </bottom>
      <diagonal/>
    </border>
    <border>
      <left style="thin">
        <color indexed="64"/>
      </left>
      <right style="thin">
        <color indexed="64"/>
      </right>
      <top style="medium">
        <color indexed="64"/>
      </top>
      <bottom/>
      <diagonal/>
    </border>
    <border>
      <left style="medium">
        <color auto="1"/>
      </left>
      <right style="thin">
        <color indexed="64"/>
      </right>
      <top style="medium">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164">
    <xf numFmtId="0" fontId="0" fillId="0" borderId="0" xfId="0"/>
    <xf numFmtId="0" fontId="0" fillId="0" borderId="0" xfId="0" applyAlignment="1">
      <alignment horizontal="center"/>
    </xf>
    <xf numFmtId="0" fontId="6" fillId="0" borderId="0" xfId="0" applyFont="1"/>
    <xf numFmtId="0" fontId="0" fillId="0" borderId="0" xfId="0" applyFill="1"/>
    <xf numFmtId="0" fontId="9" fillId="0" borderId="0" xfId="0" applyFont="1"/>
    <xf numFmtId="0" fontId="10" fillId="0" borderId="0" xfId="0" applyFont="1" applyAlignment="1">
      <alignment vertical="top" wrapText="1"/>
    </xf>
    <xf numFmtId="0" fontId="11" fillId="0" borderId="0" xfId="0" applyFont="1" applyAlignment="1">
      <alignment horizontal="center" vertical="top" wrapText="1"/>
    </xf>
    <xf numFmtId="0" fontId="11" fillId="6" borderId="0" xfId="0" applyFont="1" applyFill="1" applyAlignment="1">
      <alignment horizontal="center" vertical="top"/>
    </xf>
    <xf numFmtId="0" fontId="11" fillId="7" borderId="0" xfId="0" applyFont="1" applyFill="1" applyAlignment="1">
      <alignment horizontal="center" vertical="top" wrapText="1"/>
    </xf>
    <xf numFmtId="0" fontId="11" fillId="3" borderId="0" xfId="0" applyFont="1" applyFill="1" applyAlignment="1">
      <alignment horizontal="center" vertical="top" wrapText="1"/>
    </xf>
    <xf numFmtId="0" fontId="11" fillId="5" borderId="0" xfId="0" applyFont="1" applyFill="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xf>
    <xf numFmtId="0" fontId="11" fillId="6" borderId="0" xfId="0" applyFont="1" applyFill="1" applyAlignment="1">
      <alignment vertical="top" wrapText="1"/>
    </xf>
    <xf numFmtId="0" fontId="11" fillId="0" borderId="0" xfId="0" applyFont="1" applyAlignment="1">
      <alignment vertical="top" wrapText="1"/>
    </xf>
    <xf numFmtId="0" fontId="11" fillId="0" borderId="0" xfId="0" applyFont="1" applyFill="1" applyAlignment="1">
      <alignment vertical="top"/>
    </xf>
    <xf numFmtId="0" fontId="11" fillId="8" borderId="0" xfId="0" applyFont="1" applyFill="1" applyAlignment="1">
      <alignment vertical="top" wrapText="1"/>
    </xf>
    <xf numFmtId="0" fontId="11" fillId="9" borderId="0" xfId="0" applyFont="1" applyFill="1" applyAlignment="1">
      <alignment vertical="top" wrapText="1"/>
    </xf>
    <xf numFmtId="0" fontId="11" fillId="4" borderId="0" xfId="0" applyFont="1" applyFill="1" applyAlignment="1">
      <alignment vertical="top" wrapText="1"/>
    </xf>
    <xf numFmtId="0" fontId="11" fillId="0" borderId="0" xfId="0" applyFont="1" applyFill="1" applyAlignment="1">
      <alignment vertical="top" wrapText="1"/>
    </xf>
    <xf numFmtId="0" fontId="12" fillId="0" borderId="0" xfId="0" applyFont="1" applyAlignment="1">
      <alignment vertical="top" wrapText="1"/>
    </xf>
    <xf numFmtId="0" fontId="15" fillId="0" borderId="0" xfId="0" applyFont="1" applyAlignment="1">
      <alignment wrapText="1"/>
    </xf>
    <xf numFmtId="0" fontId="0" fillId="0" borderId="0" xfId="0" applyBorder="1"/>
    <xf numFmtId="0" fontId="0" fillId="0" borderId="28" xfId="0" applyBorder="1"/>
    <xf numFmtId="0" fontId="3" fillId="7" borderId="14" xfId="0" applyFont="1" applyFill="1" applyBorder="1" applyAlignment="1" applyProtection="1">
      <alignment horizontal="right"/>
    </xf>
    <xf numFmtId="0" fontId="3" fillId="7" borderId="6" xfId="0" applyFont="1" applyFill="1" applyBorder="1" applyAlignment="1" applyProtection="1">
      <alignment horizontal="right"/>
    </xf>
    <xf numFmtId="0" fontId="3" fillId="7" borderId="7" xfId="0" applyFont="1" applyFill="1" applyBorder="1" applyAlignment="1" applyProtection="1">
      <alignment horizontal="right"/>
    </xf>
    <xf numFmtId="0" fontId="3" fillId="7" borderId="9" xfId="0" applyFont="1" applyFill="1" applyBorder="1" applyAlignment="1" applyProtection="1">
      <alignment horizontal="right" wrapText="1"/>
    </xf>
    <xf numFmtId="0" fontId="3" fillId="7" borderId="2" xfId="0" applyFont="1" applyFill="1" applyBorder="1" applyAlignment="1" applyProtection="1">
      <alignment horizontal="right" wrapText="1"/>
    </xf>
    <xf numFmtId="0" fontId="3" fillId="7" borderId="20" xfId="0" applyFont="1" applyFill="1" applyBorder="1" applyAlignment="1" applyProtection="1">
      <alignment horizontal="right" wrapText="1"/>
    </xf>
    <xf numFmtId="0" fontId="3" fillId="7" borderId="10" xfId="0" applyFont="1" applyFill="1" applyBorder="1" applyAlignment="1" applyProtection="1">
      <alignment horizontal="right" wrapText="1"/>
    </xf>
    <xf numFmtId="0" fontId="3" fillId="7" borderId="3" xfId="0" applyFont="1" applyFill="1" applyBorder="1" applyAlignment="1" applyProtection="1">
      <alignment horizontal="right" wrapText="1"/>
    </xf>
    <xf numFmtId="0" fontId="3" fillId="7" borderId="21" xfId="0" applyFont="1" applyFill="1" applyBorder="1" applyAlignment="1" applyProtection="1">
      <alignment horizontal="right" wrapText="1"/>
    </xf>
    <xf numFmtId="1" fontId="11" fillId="0" borderId="19" xfId="0" applyNumberFormat="1" applyFont="1" applyBorder="1" applyAlignment="1" applyProtection="1">
      <alignment horizontal="center" vertical="center"/>
      <protection locked="0"/>
    </xf>
    <xf numFmtId="10" fontId="13" fillId="0" borderId="5" xfId="0" applyNumberFormat="1" applyFont="1" applyBorder="1" applyAlignment="1" applyProtection="1">
      <alignment horizontal="center" vertical="center" wrapText="1"/>
      <protection hidden="1"/>
    </xf>
    <xf numFmtId="10" fontId="13" fillId="0" borderId="1" xfId="0" applyNumberFormat="1" applyFont="1" applyBorder="1" applyAlignment="1" applyProtection="1">
      <alignment horizontal="center" vertical="center" wrapText="1"/>
      <protection hidden="1"/>
    </xf>
    <xf numFmtId="1" fontId="11" fillId="0" borderId="26" xfId="0" applyNumberFormat="1" applyFont="1" applyBorder="1" applyAlignment="1" applyProtection="1">
      <alignment horizontal="center" vertical="center"/>
      <protection locked="0"/>
    </xf>
    <xf numFmtId="10" fontId="13" fillId="0" borderId="8" xfId="0" applyNumberFormat="1" applyFont="1" applyBorder="1" applyAlignment="1" applyProtection="1">
      <alignment horizontal="center" vertical="center" wrapText="1"/>
      <protection hidden="1"/>
    </xf>
    <xf numFmtId="0" fontId="2" fillId="0" borderId="14" xfId="0" applyNumberFormat="1" applyFont="1" applyBorder="1" applyAlignment="1" applyProtection="1">
      <alignment horizontal="left" vertical="top" wrapText="1"/>
      <protection locked="0"/>
    </xf>
    <xf numFmtId="1" fontId="11" fillId="0" borderId="19" xfId="0" applyNumberFormat="1" applyFont="1" applyBorder="1" applyAlignment="1" applyProtection="1">
      <alignment horizontal="left" vertical="top" wrapText="1"/>
      <protection locked="0"/>
    </xf>
    <xf numFmtId="0" fontId="2" fillId="0" borderId="6" xfId="0" applyNumberFormat="1" applyFont="1" applyBorder="1" applyAlignment="1" applyProtection="1">
      <alignment horizontal="left" vertical="top" wrapText="1"/>
      <protection locked="0"/>
    </xf>
    <xf numFmtId="0" fontId="2" fillId="0" borderId="7" xfId="0" applyNumberFormat="1" applyFont="1" applyBorder="1" applyAlignment="1" applyProtection="1">
      <alignment horizontal="left" vertical="top" wrapText="1"/>
      <protection locked="0"/>
    </xf>
    <xf numFmtId="1" fontId="11" fillId="0" borderId="26" xfId="0" applyNumberFormat="1" applyFont="1" applyBorder="1" applyAlignment="1" applyProtection="1">
      <alignment horizontal="left" vertical="top" wrapText="1"/>
      <protection locked="0"/>
    </xf>
    <xf numFmtId="0" fontId="2" fillId="0" borderId="5"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left" vertical="top" wrapText="1"/>
      <protection locked="0"/>
    </xf>
    <xf numFmtId="0" fontId="2" fillId="0" borderId="8" xfId="0" applyNumberFormat="1" applyFont="1" applyBorder="1" applyAlignment="1" applyProtection="1">
      <alignment horizontal="left" vertical="top" wrapText="1"/>
      <protection locked="0"/>
    </xf>
    <xf numFmtId="0" fontId="1" fillId="2" borderId="37" xfId="0" applyFont="1" applyFill="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10" fontId="13" fillId="0" borderId="5" xfId="0" applyNumberFormat="1" applyFont="1" applyBorder="1" applyAlignment="1" applyProtection="1">
      <alignment horizontal="center" vertical="center" wrapText="1"/>
    </xf>
    <xf numFmtId="10" fontId="13" fillId="0" borderId="1" xfId="0" applyNumberFormat="1" applyFont="1" applyBorder="1" applyAlignment="1" applyProtection="1">
      <alignment horizontal="center" vertical="center" wrapText="1"/>
    </xf>
    <xf numFmtId="10" fontId="13" fillId="0" borderId="8" xfId="0" applyNumberFormat="1" applyFont="1" applyBorder="1" applyAlignment="1" applyProtection="1">
      <alignment horizontal="center" vertical="center" wrapText="1"/>
    </xf>
    <xf numFmtId="0" fontId="7" fillId="0" borderId="8"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1" fontId="2" fillId="0" borderId="33" xfId="0" applyNumberFormat="1" applyFont="1" applyBorder="1" applyAlignment="1" applyProtection="1">
      <alignment horizontal="center" vertical="center"/>
      <protection locked="0"/>
    </xf>
    <xf numFmtId="1" fontId="2" fillId="0" borderId="34" xfId="0" applyNumberFormat="1" applyFont="1" applyBorder="1" applyAlignment="1" applyProtection="1">
      <alignment horizontal="center" vertical="center"/>
      <protection locked="0"/>
    </xf>
    <xf numFmtId="0" fontId="11" fillId="11" borderId="0" xfId="0" applyFont="1" applyFill="1" applyAlignment="1">
      <alignment vertical="top" wrapText="1"/>
    </xf>
    <xf numFmtId="0" fontId="11" fillId="11" borderId="0" xfId="0" applyFont="1" applyFill="1" applyAlignment="1">
      <alignment horizontal="center" vertical="top" wrapText="1"/>
    </xf>
    <xf numFmtId="0" fontId="8" fillId="0" borderId="0" xfId="0" applyFont="1" applyAlignment="1" applyProtection="1">
      <alignment horizontal="center"/>
    </xf>
    <xf numFmtId="0" fontId="8" fillId="8" borderId="11" xfId="0" applyFont="1" applyFill="1" applyBorder="1" applyAlignment="1" applyProtection="1">
      <alignment horizontal="center"/>
    </xf>
    <xf numFmtId="0" fontId="8" fillId="8" borderId="12" xfId="0" applyFont="1" applyFill="1" applyBorder="1" applyAlignment="1" applyProtection="1">
      <alignment horizontal="center"/>
    </xf>
    <xf numFmtId="0" fontId="8" fillId="8" borderId="13" xfId="0" applyFont="1" applyFill="1" applyBorder="1" applyAlignment="1" applyProtection="1">
      <alignment horizontal="center"/>
    </xf>
    <xf numFmtId="0" fontId="2" fillId="0" borderId="10" xfId="0" applyFont="1" applyBorder="1" applyAlignment="1" applyProtection="1">
      <alignment horizontal="left" wrapText="1"/>
      <protection locked="0"/>
    </xf>
    <xf numFmtId="0" fontId="2" fillId="0" borderId="23" xfId="0" applyFont="1" applyBorder="1" applyAlignment="1" applyProtection="1">
      <alignment horizontal="left" wrapText="1"/>
      <protection locked="0"/>
    </xf>
    <xf numFmtId="0" fontId="2" fillId="0" borderId="9" xfId="0" applyFont="1" applyFill="1" applyBorder="1" applyAlignment="1" applyProtection="1">
      <alignment horizontal="left" wrapText="1"/>
      <protection locked="0"/>
    </xf>
    <xf numFmtId="0" fontId="2" fillId="0" borderId="10" xfId="0" applyFont="1" applyFill="1" applyBorder="1" applyAlignment="1" applyProtection="1">
      <alignment horizontal="left" wrapText="1"/>
      <protection locked="0"/>
    </xf>
    <xf numFmtId="0" fontId="2" fillId="0" borderId="23" xfId="0" applyFont="1" applyFill="1" applyBorder="1" applyAlignment="1" applyProtection="1">
      <alignment horizontal="left" wrapText="1"/>
      <protection locked="0"/>
    </xf>
    <xf numFmtId="0" fontId="3" fillId="7" borderId="9" xfId="0" applyFont="1" applyFill="1" applyBorder="1" applyAlignment="1" applyProtection="1">
      <alignment horizontal="right" wrapText="1"/>
    </xf>
    <xf numFmtId="0" fontId="3" fillId="7" borderId="10" xfId="0" applyFont="1" applyFill="1" applyBorder="1" applyAlignment="1" applyProtection="1">
      <alignment horizontal="right" wrapText="1"/>
    </xf>
    <xf numFmtId="49" fontId="2" fillId="0" borderId="9" xfId="0" applyNumberFormat="1" applyFont="1" applyFill="1" applyBorder="1" applyAlignment="1" applyProtection="1">
      <alignment horizontal="left" wrapText="1"/>
      <protection locked="0"/>
    </xf>
    <xf numFmtId="49" fontId="2" fillId="0" borderId="10" xfId="0" applyNumberFormat="1" applyFont="1" applyFill="1" applyBorder="1" applyAlignment="1" applyProtection="1">
      <alignment horizontal="left" wrapText="1"/>
      <protection locked="0"/>
    </xf>
    <xf numFmtId="49" fontId="2" fillId="0" borderId="16" xfId="0" applyNumberFormat="1" applyFont="1" applyFill="1" applyBorder="1" applyAlignment="1" applyProtection="1">
      <alignment horizontal="left" wrapText="1"/>
      <protection locked="0"/>
    </xf>
    <xf numFmtId="0" fontId="0" fillId="0" borderId="12" xfId="0" applyBorder="1" applyAlignment="1">
      <alignment horizontal="center"/>
    </xf>
    <xf numFmtId="0" fontId="8" fillId="8" borderId="11"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49" fontId="2" fillId="0" borderId="3" xfId="0" applyNumberFormat="1" applyFont="1" applyBorder="1" applyAlignment="1" applyProtection="1">
      <alignment horizontal="left" wrapText="1"/>
      <protection locked="0"/>
    </xf>
    <xf numFmtId="49" fontId="2" fillId="0" borderId="4" xfId="0" applyNumberFormat="1" applyFont="1" applyBorder="1" applyAlignment="1" applyProtection="1">
      <alignment horizontal="left" wrapText="1"/>
      <protection locked="0"/>
    </xf>
    <xf numFmtId="49" fontId="2" fillId="0" borderId="2" xfId="0" applyNumberFormat="1" applyFont="1" applyFill="1" applyBorder="1" applyAlignment="1" applyProtection="1">
      <alignment horizontal="left" wrapText="1"/>
      <protection locked="0"/>
    </xf>
    <xf numFmtId="49" fontId="2" fillId="0" borderId="3" xfId="0" applyNumberFormat="1" applyFont="1" applyFill="1" applyBorder="1" applyAlignment="1" applyProtection="1">
      <alignment horizontal="left" wrapText="1"/>
      <protection locked="0"/>
    </xf>
    <xf numFmtId="49" fontId="2" fillId="0" borderId="4" xfId="0" applyNumberFormat="1" applyFont="1" applyFill="1" applyBorder="1" applyAlignment="1" applyProtection="1">
      <alignment horizontal="left" wrapText="1"/>
      <protection locked="0"/>
    </xf>
    <xf numFmtId="164" fontId="3" fillId="7" borderId="2" xfId="0" applyNumberFormat="1" applyFont="1" applyFill="1" applyBorder="1" applyAlignment="1" applyProtection="1">
      <alignment horizontal="right" wrapText="1"/>
    </xf>
    <xf numFmtId="164" fontId="3" fillId="7" borderId="3" xfId="0" applyNumberFormat="1" applyFont="1" applyFill="1" applyBorder="1" applyAlignment="1" applyProtection="1">
      <alignment horizontal="right" wrapText="1"/>
    </xf>
    <xf numFmtId="49" fontId="2" fillId="0" borderId="15" xfId="0" applyNumberFormat="1" applyFont="1" applyFill="1" applyBorder="1" applyAlignment="1" applyProtection="1">
      <alignment horizontal="left" wrapText="1"/>
      <protection locked="0"/>
    </xf>
    <xf numFmtId="0" fontId="2" fillId="0" borderId="21" xfId="0" applyFont="1" applyBorder="1" applyAlignment="1" applyProtection="1">
      <alignment horizontal="left" wrapText="1"/>
      <protection locked="0"/>
    </xf>
    <xf numFmtId="0" fontId="2" fillId="0" borderId="22" xfId="0" applyFont="1" applyBorder="1" applyAlignment="1" applyProtection="1">
      <alignment horizontal="left" wrapText="1"/>
      <protection locked="0"/>
    </xf>
    <xf numFmtId="0" fontId="2" fillId="0" borderId="20" xfId="0" applyFont="1" applyFill="1" applyBorder="1" applyAlignment="1" applyProtection="1">
      <alignment horizontal="left" wrapText="1"/>
      <protection locked="0"/>
    </xf>
    <xf numFmtId="0" fontId="2" fillId="0" borderId="21" xfId="0" applyFont="1" applyFill="1" applyBorder="1" applyAlignment="1" applyProtection="1">
      <alignment horizontal="left" wrapText="1"/>
      <protection locked="0"/>
    </xf>
    <xf numFmtId="0" fontId="2" fillId="0" borderId="22" xfId="0" applyFont="1" applyFill="1" applyBorder="1" applyAlignment="1" applyProtection="1">
      <alignment horizontal="left" wrapText="1"/>
      <protection locked="0"/>
    </xf>
    <xf numFmtId="0" fontId="3" fillId="7" borderId="20" xfId="0" applyFont="1" applyFill="1" applyBorder="1" applyAlignment="1" applyProtection="1">
      <alignment horizontal="right" wrapText="1"/>
    </xf>
    <xf numFmtId="0" fontId="3" fillId="7" borderId="21" xfId="0" applyFont="1" applyFill="1" applyBorder="1" applyAlignment="1" applyProtection="1">
      <alignment horizontal="right" wrapText="1"/>
    </xf>
    <xf numFmtId="49" fontId="2" fillId="0" borderId="20" xfId="0" applyNumberFormat="1" applyFont="1" applyFill="1" applyBorder="1" applyAlignment="1" applyProtection="1">
      <alignment horizontal="left" wrapText="1"/>
      <protection locked="0"/>
    </xf>
    <xf numFmtId="49" fontId="2" fillId="0" borderId="21" xfId="0" applyNumberFormat="1" applyFont="1" applyFill="1" applyBorder="1" applyAlignment="1" applyProtection="1">
      <alignment horizontal="left" wrapText="1"/>
      <protection locked="0"/>
    </xf>
    <xf numFmtId="49" fontId="2" fillId="0" borderId="25" xfId="0" applyNumberFormat="1" applyFont="1" applyFill="1" applyBorder="1" applyAlignment="1" applyProtection="1">
      <alignment horizontal="left" wrapText="1"/>
      <protection locked="0"/>
    </xf>
    <xf numFmtId="0" fontId="5" fillId="0" borderId="27"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1" fillId="0" borderId="24"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8" fillId="10" borderId="11" xfId="0" applyFont="1" applyFill="1" applyBorder="1" applyAlignment="1" applyProtection="1">
      <alignment horizontal="center"/>
    </xf>
    <xf numFmtId="0" fontId="8" fillId="10" borderId="12" xfId="0" applyFont="1" applyFill="1" applyBorder="1" applyAlignment="1" applyProtection="1">
      <alignment horizontal="center"/>
    </xf>
    <xf numFmtId="0" fontId="8" fillId="10" borderId="13" xfId="0" applyFont="1" applyFill="1" applyBorder="1" applyAlignment="1" applyProtection="1">
      <alignment horizontal="center"/>
    </xf>
    <xf numFmtId="0" fontId="5" fillId="0" borderId="21"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8" fillId="10" borderId="29" xfId="0" applyFont="1" applyFill="1" applyBorder="1" applyAlignment="1" applyProtection="1">
      <alignment horizontal="center"/>
    </xf>
    <xf numFmtId="0" fontId="8" fillId="10" borderId="27" xfId="0" applyFont="1" applyFill="1" applyBorder="1" applyAlignment="1" applyProtection="1">
      <alignment horizontal="center"/>
    </xf>
    <xf numFmtId="0" fontId="8" fillId="10" borderId="30" xfId="0" applyFont="1" applyFill="1" applyBorder="1" applyAlignment="1" applyProtection="1">
      <alignment horizontal="center"/>
    </xf>
    <xf numFmtId="0" fontId="4" fillId="10" borderId="31" xfId="0" applyNumberFormat="1" applyFont="1" applyFill="1" applyBorder="1" applyAlignment="1">
      <alignment horizontal="left" vertical="center" wrapText="1"/>
    </xf>
    <xf numFmtId="0" fontId="4" fillId="10" borderId="28" xfId="0" applyNumberFormat="1" applyFont="1" applyFill="1" applyBorder="1" applyAlignment="1">
      <alignment horizontal="left" vertical="center" wrapText="1"/>
    </xf>
    <xf numFmtId="0" fontId="4" fillId="10" borderId="32" xfId="0" applyNumberFormat="1" applyFont="1" applyFill="1" applyBorder="1" applyAlignment="1">
      <alignment horizontal="left" vertical="center" wrapText="1"/>
    </xf>
    <xf numFmtId="0" fontId="7" fillId="2" borderId="11" xfId="0" applyFont="1" applyFill="1" applyBorder="1" applyAlignment="1" applyProtection="1">
      <alignment horizontal="left"/>
    </xf>
    <xf numFmtId="0" fontId="7" fillId="2" borderId="12" xfId="0" applyFont="1" applyFill="1" applyBorder="1" applyAlignment="1" applyProtection="1">
      <alignment horizontal="left"/>
    </xf>
    <xf numFmtId="0" fontId="7" fillId="2" borderId="13" xfId="0" applyFont="1" applyFill="1" applyBorder="1" applyAlignment="1" applyProtection="1">
      <alignment horizontal="left"/>
    </xf>
    <xf numFmtId="0" fontId="5" fillId="0" borderId="3"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11" fillId="0" borderId="8" xfId="0" applyFont="1" applyBorder="1" applyAlignment="1" applyProtection="1">
      <alignment horizontal="left" vertical="top" wrapText="1"/>
      <protection locked="0"/>
    </xf>
    <xf numFmtId="0" fontId="11" fillId="0" borderId="35" xfId="0" applyFont="1" applyBorder="1" applyAlignment="1" applyProtection="1">
      <alignment horizontal="left" vertical="top" wrapText="1"/>
      <protection locked="0"/>
    </xf>
    <xf numFmtId="0" fontId="0" fillId="0" borderId="28" xfId="0" applyBorder="1" applyAlignment="1">
      <alignment horizontal="center"/>
    </xf>
    <xf numFmtId="0" fontId="2" fillId="0" borderId="9" xfId="0" applyFont="1" applyBorder="1" applyAlignment="1" applyProtection="1">
      <alignment horizontal="left" wrapText="1"/>
    </xf>
    <xf numFmtId="0" fontId="2" fillId="0" borderId="10" xfId="0" applyFont="1" applyBorder="1" applyAlignment="1" applyProtection="1">
      <alignment horizontal="left" wrapText="1"/>
    </xf>
    <xf numFmtId="0" fontId="2" fillId="0" borderId="23" xfId="0" applyFont="1" applyBorder="1" applyAlignment="1" applyProtection="1">
      <alignment horizontal="left" wrapText="1"/>
    </xf>
    <xf numFmtId="0" fontId="2" fillId="0" borderId="9" xfId="0" applyFont="1" applyFill="1" applyBorder="1" applyAlignment="1" applyProtection="1">
      <alignment horizontal="left" wrapText="1"/>
    </xf>
    <xf numFmtId="0" fontId="2" fillId="0" borderId="10" xfId="0" applyFont="1" applyFill="1" applyBorder="1" applyAlignment="1" applyProtection="1">
      <alignment horizontal="left" wrapText="1"/>
    </xf>
    <xf numFmtId="0" fontId="2" fillId="0" borderId="23" xfId="0" applyFont="1" applyFill="1" applyBorder="1" applyAlignment="1" applyProtection="1">
      <alignment horizontal="left" wrapText="1"/>
    </xf>
    <xf numFmtId="49" fontId="2" fillId="0" borderId="9" xfId="0" applyNumberFormat="1" applyFont="1" applyFill="1" applyBorder="1" applyAlignment="1" applyProtection="1">
      <alignment horizontal="left" wrapText="1"/>
    </xf>
    <xf numFmtId="49" fontId="2" fillId="0" borderId="10" xfId="0" applyNumberFormat="1" applyFont="1" applyFill="1" applyBorder="1" applyAlignment="1" applyProtection="1">
      <alignment horizontal="left" wrapText="1"/>
    </xf>
    <xf numFmtId="49" fontId="2" fillId="0" borderId="16" xfId="0" applyNumberFormat="1" applyFont="1" applyFill="1" applyBorder="1" applyAlignment="1" applyProtection="1">
      <alignment horizontal="left" wrapText="1"/>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4" xfId="0" applyFont="1" applyFill="1" applyBorder="1" applyAlignment="1" applyProtection="1">
      <alignment horizontal="left" wrapText="1"/>
    </xf>
    <xf numFmtId="49" fontId="2" fillId="0" borderId="2" xfId="0" applyNumberFormat="1" applyFont="1" applyFill="1" applyBorder="1" applyAlignment="1" applyProtection="1">
      <alignment horizontal="left" wrapText="1"/>
    </xf>
    <xf numFmtId="49" fontId="2" fillId="0" borderId="3" xfId="0" applyNumberFormat="1" applyFont="1" applyFill="1" applyBorder="1" applyAlignment="1" applyProtection="1">
      <alignment horizontal="left" wrapText="1"/>
    </xf>
    <xf numFmtId="49" fontId="2" fillId="0" borderId="15" xfId="0" applyNumberFormat="1" applyFont="1" applyFill="1" applyBorder="1" applyAlignment="1" applyProtection="1">
      <alignment horizontal="left" wrapText="1"/>
    </xf>
    <xf numFmtId="0" fontId="2" fillId="0" borderId="20" xfId="0" applyFont="1" applyBorder="1" applyAlignment="1" applyProtection="1">
      <alignment horizontal="left" wrapText="1"/>
    </xf>
    <xf numFmtId="0" fontId="2" fillId="0" borderId="21" xfId="0" applyFont="1" applyBorder="1" applyAlignment="1" applyProtection="1">
      <alignment horizontal="left" wrapText="1"/>
    </xf>
    <xf numFmtId="0" fontId="2" fillId="0" borderId="22" xfId="0" applyFont="1" applyBorder="1" applyAlignment="1" applyProtection="1">
      <alignment horizontal="left" wrapText="1"/>
    </xf>
    <xf numFmtId="0" fontId="2" fillId="0" borderId="20" xfId="0" applyFont="1" applyFill="1" applyBorder="1" applyAlignment="1" applyProtection="1">
      <alignment horizontal="left" wrapText="1"/>
    </xf>
    <xf numFmtId="0" fontId="2" fillId="0" borderId="21" xfId="0" applyFont="1" applyFill="1" applyBorder="1" applyAlignment="1" applyProtection="1">
      <alignment horizontal="left" wrapText="1"/>
    </xf>
    <xf numFmtId="0" fontId="2" fillId="0" borderId="22" xfId="0" applyFont="1" applyFill="1" applyBorder="1" applyAlignment="1" applyProtection="1">
      <alignment horizontal="left" wrapText="1"/>
    </xf>
    <xf numFmtId="49" fontId="2" fillId="0" borderId="20" xfId="0" applyNumberFormat="1" applyFont="1" applyFill="1" applyBorder="1" applyAlignment="1" applyProtection="1">
      <alignment horizontal="left" wrapText="1"/>
    </xf>
    <xf numFmtId="49" fontId="2" fillId="0" borderId="21" xfId="0" applyNumberFormat="1" applyFont="1" applyFill="1" applyBorder="1" applyAlignment="1" applyProtection="1">
      <alignment horizontal="left" wrapText="1"/>
    </xf>
    <xf numFmtId="49" fontId="2" fillId="0" borderId="25" xfId="0" applyNumberFormat="1" applyFont="1" applyFill="1" applyBorder="1" applyAlignment="1" applyProtection="1">
      <alignment horizontal="left" wrapText="1"/>
    </xf>
    <xf numFmtId="0" fontId="4" fillId="10" borderId="31" xfId="0" applyNumberFormat="1" applyFont="1" applyFill="1" applyBorder="1" applyAlignment="1" applyProtection="1">
      <alignment horizontal="left" vertical="center" wrapText="1"/>
    </xf>
    <xf numFmtId="0" fontId="4" fillId="10" borderId="28" xfId="0" applyNumberFormat="1" applyFont="1" applyFill="1" applyBorder="1" applyAlignment="1" applyProtection="1">
      <alignment horizontal="left" vertical="center" wrapText="1"/>
    </xf>
    <xf numFmtId="0" fontId="4" fillId="10" borderId="32" xfId="0" applyNumberFormat="1" applyFont="1" applyFill="1" applyBorder="1" applyAlignment="1" applyProtection="1">
      <alignment horizontal="left" vertical="center" wrapText="1"/>
    </xf>
    <xf numFmtId="0" fontId="7" fillId="0" borderId="38" xfId="0" applyFont="1" applyBorder="1" applyAlignment="1" applyProtection="1">
      <alignment horizontal="left" wrapText="1"/>
    </xf>
    <xf numFmtId="0" fontId="7" fillId="0" borderId="21" xfId="0" applyFont="1" applyBorder="1" applyAlignment="1" applyProtection="1">
      <alignment horizontal="left" wrapText="1"/>
    </xf>
    <xf numFmtId="0" fontId="7" fillId="0" borderId="22" xfId="0" applyFont="1" applyBorder="1" applyAlignment="1" applyProtection="1">
      <alignment horizontal="left" wrapText="1"/>
    </xf>
    <xf numFmtId="0" fontId="0" fillId="0" borderId="12" xfId="0" applyBorder="1" applyAlignment="1" applyProtection="1">
      <alignment horizontal="center"/>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cellXfs>
  <cellStyles count="1">
    <cellStyle name="Normal" xfId="0" builtinId="0"/>
  </cellStyles>
  <dxfs count="9">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ballard\Desktop\TEA_SIRC_051712\_Acct%20Interventions%20Monitoring-13\_ESC%20Presentation\Improvement%20Plan\ACCT%20Monitoring%20DOCs_12_rg_t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ballard\Desktop\TEA_SIRC_051712\_Acct%20Interventions%20Monitoring-13\Improvement%20Plan\ACCT%20Monitoring%20DOCs_070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NA"/>
      <sheetName val="IP"/>
      <sheetName val="PR_SEPT"/>
      <sheetName val="PR_OCT"/>
      <sheetName val="PR_NOV"/>
      <sheetName val="PR_DEC"/>
      <sheetName val="PR_JAN"/>
      <sheetName val="PR_FEB"/>
      <sheetName val="PR_MAR"/>
      <sheetName val="PR_APR"/>
      <sheetName val="PR_MAY"/>
      <sheetName val="PR_JUN"/>
      <sheetName val="PR_AUG"/>
      <sheetName val="Data"/>
      <sheetName val="PSPCostAggregate"/>
      <sheetName val="State"/>
      <sheetName val="AYP_CA"/>
      <sheetName val="AYP_Rest"/>
      <sheetName val="Lists"/>
      <sheetName val="P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I2" t="str">
            <v>Select One</v>
          </cell>
          <cell r="J2" t="str">
            <v>Select One</v>
          </cell>
          <cell r="K2" t="str">
            <v>Select One</v>
          </cell>
        </row>
        <row r="3">
          <cell r="J3">
            <v>1</v>
          </cell>
          <cell r="K3" t="str">
            <v>1st Year</v>
          </cell>
        </row>
        <row r="4">
          <cell r="J4">
            <v>2</v>
          </cell>
          <cell r="K4" t="str">
            <v>2nd Year</v>
          </cell>
        </row>
        <row r="5">
          <cell r="J5">
            <v>3</v>
          </cell>
          <cell r="K5" t="str">
            <v>3rd Year</v>
          </cell>
        </row>
        <row r="6">
          <cell r="J6">
            <v>4</v>
          </cell>
          <cell r="K6" t="str">
            <v>4th Year</v>
          </cell>
        </row>
        <row r="7">
          <cell r="J7">
            <v>5</v>
          </cell>
          <cell r="K7" t="str">
            <v>5th Year</v>
          </cell>
        </row>
        <row r="8">
          <cell r="J8" t="str">
            <v>5A</v>
          </cell>
          <cell r="K8" t="str">
            <v>AA</v>
          </cell>
        </row>
        <row r="9">
          <cell r="J9" t="str">
            <v>5B</v>
          </cell>
        </row>
        <row r="10">
          <cell r="J10" t="str">
            <v>5C</v>
          </cell>
        </row>
      </sheetData>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DA"/>
      <sheetName val="NA"/>
      <sheetName val="IP"/>
      <sheetName val="PR_SEPT"/>
      <sheetName val="PR_OCT"/>
      <sheetName val="PR_NOV"/>
      <sheetName val="PR_DEC"/>
      <sheetName val="PR_JAN"/>
      <sheetName val="PR_FEB"/>
      <sheetName val="PR_MAR"/>
      <sheetName val="PR_APR"/>
      <sheetName val="PR_MAY"/>
      <sheetName val="PR_JUN"/>
      <sheetName val="PR_AUG"/>
      <sheetName val="Data"/>
      <sheetName val="PSPCostAggregate"/>
      <sheetName val="State"/>
      <sheetName val="AYP_CA"/>
      <sheetName val="AYP_Rest"/>
      <sheetName val="PR"/>
      <sheetName val="Sheet1"/>
    </sheetNames>
    <sheetDataSet>
      <sheetData sheetId="0">
        <row r="2">
          <cell r="A2" t="str">
            <v>Select One</v>
          </cell>
          <cell r="L2" t="str">
            <v>Select One</v>
          </cell>
          <cell r="M2" t="str">
            <v>Select One</v>
          </cell>
        </row>
        <row r="3">
          <cell r="A3" t="str">
            <v>Academic_Performance</v>
          </cell>
          <cell r="L3" t="str">
            <v>Campus</v>
          </cell>
          <cell r="M3" t="str">
            <v>State Assessment</v>
          </cell>
        </row>
        <row r="4">
          <cell r="A4" t="str">
            <v>Quality_Data</v>
          </cell>
          <cell r="L4" t="str">
            <v>District</v>
          </cell>
          <cell r="M4" t="str">
            <v>Completion</v>
          </cell>
        </row>
        <row r="5">
          <cell r="A5" t="str">
            <v>Leadership_Effectiveness</v>
          </cell>
          <cell r="L5" t="str">
            <v>ESC</v>
          </cell>
          <cell r="M5" t="str">
            <v>Graduation</v>
          </cell>
        </row>
        <row r="6">
          <cell r="A6" t="str">
            <v>Learning_Time</v>
          </cell>
          <cell r="M6" t="str">
            <v>Dropout</v>
          </cell>
        </row>
        <row r="7">
          <cell r="A7" t="str">
            <v>Family_Community_Support</v>
          </cell>
        </row>
        <row r="8">
          <cell r="A8" t="str">
            <v>School_Climate</v>
          </cell>
        </row>
        <row r="9">
          <cell r="A9" t="str">
            <v>Teacher_Quality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17" sqref="A17"/>
    </sheetView>
  </sheetViews>
  <sheetFormatPr defaultRowHeight="12.75" x14ac:dyDescent="0.25"/>
  <cols>
    <col min="1" max="1" width="39.85546875" style="14" customWidth="1"/>
    <col min="2" max="2" width="27.7109375" style="14" customWidth="1"/>
    <col min="3" max="3" width="40.7109375" style="14" customWidth="1"/>
    <col min="4" max="4" width="27.140625" style="14" customWidth="1"/>
    <col min="5" max="6" width="26.140625" style="14" customWidth="1"/>
    <col min="7" max="7" width="17.140625" style="12" customWidth="1"/>
    <col min="8" max="8" width="16.85546875" style="12" customWidth="1"/>
    <col min="9" max="9" width="27.42578125" style="12" customWidth="1"/>
    <col min="10" max="10" width="12.42578125" style="12" customWidth="1"/>
    <col min="11" max="16384" width="9.140625" style="12"/>
  </cols>
  <sheetData>
    <row r="1" spans="1:10" x14ac:dyDescent="0.25">
      <c r="A1" s="6" t="s">
        <v>10</v>
      </c>
      <c r="B1" s="7" t="s">
        <v>100</v>
      </c>
      <c r="C1" s="8" t="s">
        <v>7</v>
      </c>
      <c r="D1" s="9" t="s">
        <v>66</v>
      </c>
      <c r="E1" s="10" t="s">
        <v>24</v>
      </c>
      <c r="F1" s="60" t="s">
        <v>8</v>
      </c>
      <c r="G1" s="11" t="s">
        <v>83</v>
      </c>
      <c r="H1" s="11" t="s">
        <v>48</v>
      </c>
      <c r="I1" s="11" t="s">
        <v>25</v>
      </c>
      <c r="J1" s="11" t="s">
        <v>79</v>
      </c>
    </row>
    <row r="2" spans="1:10" x14ac:dyDescent="0.25">
      <c r="A2" s="6" t="s">
        <v>10</v>
      </c>
      <c r="B2" s="7" t="s">
        <v>100</v>
      </c>
      <c r="C2" s="8" t="s">
        <v>7</v>
      </c>
      <c r="D2" s="9" t="s">
        <v>66</v>
      </c>
      <c r="E2" s="10" t="s">
        <v>24</v>
      </c>
      <c r="F2" s="60" t="s">
        <v>8</v>
      </c>
      <c r="G2" s="11" t="s">
        <v>83</v>
      </c>
      <c r="H2" s="11" t="s">
        <v>48</v>
      </c>
      <c r="I2" s="11" t="s">
        <v>25</v>
      </c>
      <c r="J2" s="11" t="s">
        <v>79</v>
      </c>
    </row>
    <row r="3" spans="1:10" x14ac:dyDescent="0.25">
      <c r="A3" s="6" t="s">
        <v>16</v>
      </c>
      <c r="B3" s="6" t="s">
        <v>16</v>
      </c>
      <c r="C3" s="6" t="s">
        <v>16</v>
      </c>
      <c r="D3" s="6" t="s">
        <v>16</v>
      </c>
      <c r="E3" s="6" t="s">
        <v>16</v>
      </c>
      <c r="F3" s="6" t="s">
        <v>16</v>
      </c>
      <c r="G3" s="11" t="s">
        <v>16</v>
      </c>
      <c r="H3" s="11" t="s">
        <v>16</v>
      </c>
      <c r="I3" s="11" t="s">
        <v>16</v>
      </c>
      <c r="J3" s="11" t="s">
        <v>16</v>
      </c>
    </row>
    <row r="4" spans="1:10" ht="51" x14ac:dyDescent="0.25">
      <c r="A4" s="13" t="s">
        <v>100</v>
      </c>
      <c r="B4" s="14" t="s">
        <v>17</v>
      </c>
      <c r="C4" s="14" t="s">
        <v>58</v>
      </c>
      <c r="D4" s="14" t="s">
        <v>63</v>
      </c>
      <c r="E4" s="14" t="s">
        <v>41</v>
      </c>
      <c r="F4" s="14" t="s">
        <v>46</v>
      </c>
      <c r="G4" s="15" t="s">
        <v>3</v>
      </c>
      <c r="H4" s="15" t="s">
        <v>23</v>
      </c>
      <c r="I4" s="14" t="s">
        <v>26</v>
      </c>
      <c r="J4" s="12" t="s">
        <v>80</v>
      </c>
    </row>
    <row r="5" spans="1:10" ht="76.5" x14ac:dyDescent="0.25">
      <c r="A5" s="16" t="s">
        <v>7</v>
      </c>
      <c r="B5" s="14" t="s">
        <v>27</v>
      </c>
      <c r="C5" s="14" t="s">
        <v>59</v>
      </c>
      <c r="D5" s="14" t="s">
        <v>64</v>
      </c>
      <c r="E5" s="14" t="s">
        <v>44</v>
      </c>
      <c r="F5" s="14" t="s">
        <v>47</v>
      </c>
      <c r="G5" s="15" t="s">
        <v>4</v>
      </c>
      <c r="H5" s="15" t="s">
        <v>20</v>
      </c>
      <c r="I5" s="14" t="s">
        <v>56</v>
      </c>
      <c r="J5" s="12" t="s">
        <v>81</v>
      </c>
    </row>
    <row r="6" spans="1:10" ht="51" x14ac:dyDescent="0.25">
      <c r="A6" s="17" t="s">
        <v>66</v>
      </c>
      <c r="B6" s="14" t="s">
        <v>18</v>
      </c>
      <c r="C6" s="14" t="s">
        <v>60</v>
      </c>
      <c r="D6" s="14" t="s">
        <v>36</v>
      </c>
      <c r="E6" s="14" t="s">
        <v>42</v>
      </c>
      <c r="F6" s="14" t="s">
        <v>35</v>
      </c>
      <c r="G6" s="15" t="s">
        <v>6</v>
      </c>
      <c r="H6" s="15" t="s">
        <v>21</v>
      </c>
    </row>
    <row r="7" spans="1:10" ht="63.75" x14ac:dyDescent="0.25">
      <c r="A7" s="18" t="s">
        <v>24</v>
      </c>
      <c r="B7" s="14" t="s">
        <v>19</v>
      </c>
      <c r="C7" s="14" t="s">
        <v>38</v>
      </c>
      <c r="D7" s="14" t="s">
        <v>37</v>
      </c>
      <c r="E7" s="14" t="s">
        <v>43</v>
      </c>
      <c r="G7" s="15" t="s">
        <v>5</v>
      </c>
      <c r="H7" s="15" t="s">
        <v>9</v>
      </c>
    </row>
    <row r="8" spans="1:10" ht="51" x14ac:dyDescent="0.25">
      <c r="A8" s="59" t="s">
        <v>8</v>
      </c>
      <c r="B8" s="14" t="s">
        <v>29</v>
      </c>
      <c r="C8" s="14" t="s">
        <v>34</v>
      </c>
      <c r="D8" s="14" t="s">
        <v>33</v>
      </c>
      <c r="E8" s="14" t="s">
        <v>45</v>
      </c>
      <c r="G8" s="12" t="s">
        <v>82</v>
      </c>
      <c r="H8" s="19" t="s">
        <v>22</v>
      </c>
    </row>
    <row r="9" spans="1:10" ht="63.75" x14ac:dyDescent="0.25">
      <c r="B9" s="14" t="s">
        <v>28</v>
      </c>
      <c r="C9" s="14" t="s">
        <v>39</v>
      </c>
      <c r="D9" s="14" t="s">
        <v>65</v>
      </c>
      <c r="E9" s="14" t="s">
        <v>61</v>
      </c>
      <c r="G9" s="15" t="s">
        <v>7</v>
      </c>
    </row>
    <row r="10" spans="1:10" ht="25.5" x14ac:dyDescent="0.25">
      <c r="B10" s="14" t="s">
        <v>30</v>
      </c>
      <c r="C10" s="14" t="s">
        <v>61</v>
      </c>
      <c r="D10" s="14" t="s">
        <v>40</v>
      </c>
      <c r="E10" s="20"/>
      <c r="G10" s="19" t="s">
        <v>66</v>
      </c>
    </row>
    <row r="11" spans="1:10" ht="63.75" x14ac:dyDescent="0.25">
      <c r="B11" s="14" t="s">
        <v>31</v>
      </c>
      <c r="C11" s="14" t="s">
        <v>62</v>
      </c>
      <c r="D11" s="14" t="s">
        <v>67</v>
      </c>
      <c r="G11" s="15" t="s">
        <v>24</v>
      </c>
    </row>
    <row r="12" spans="1:10" ht="38.25" x14ac:dyDescent="0.25">
      <c r="B12" s="14" t="s">
        <v>32</v>
      </c>
      <c r="D12" s="14" t="s">
        <v>61</v>
      </c>
      <c r="G12" s="12" t="s">
        <v>8</v>
      </c>
    </row>
    <row r="13" spans="1:10" ht="25.5" x14ac:dyDescent="0.25">
      <c r="B13" s="14" t="s">
        <v>61</v>
      </c>
    </row>
    <row r="20" spans="1:1" x14ac:dyDescent="0.25">
      <c r="A20" s="6" t="s">
        <v>77</v>
      </c>
    </row>
    <row r="21" spans="1:1" x14ac:dyDescent="0.25">
      <c r="A21" s="6" t="s">
        <v>16</v>
      </c>
    </row>
    <row r="22" spans="1:1" x14ac:dyDescent="0.25">
      <c r="A22" s="13" t="s">
        <v>72</v>
      </c>
    </row>
    <row r="23" spans="1:1" x14ac:dyDescent="0.25">
      <c r="A23" s="13" t="s">
        <v>73</v>
      </c>
    </row>
    <row r="24" spans="1:1" x14ac:dyDescent="0.25">
      <c r="A24" s="13" t="s">
        <v>74</v>
      </c>
    </row>
    <row r="25" spans="1:1" x14ac:dyDescent="0.25">
      <c r="A25" s="13" t="s">
        <v>76</v>
      </c>
    </row>
    <row r="26" spans="1:1" x14ac:dyDescent="0.25">
      <c r="A26" s="13" t="s">
        <v>75</v>
      </c>
    </row>
    <row r="27" spans="1:1" x14ac:dyDescent="0.25">
      <c r="A27" s="16" t="s">
        <v>7</v>
      </c>
    </row>
    <row r="28" spans="1:1" x14ac:dyDescent="0.25">
      <c r="A28" s="17" t="s">
        <v>66</v>
      </c>
    </row>
    <row r="29" spans="1:1" x14ac:dyDescent="0.25">
      <c r="A29" s="18" t="s">
        <v>24</v>
      </c>
    </row>
    <row r="30" spans="1:1" x14ac:dyDescent="0.25">
      <c r="A30" s="14" t="s">
        <v>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42"/>
  <sheetViews>
    <sheetView zoomScaleNormal="100" workbookViewId="0">
      <selection activeCell="A9" sqref="A9"/>
    </sheetView>
  </sheetViews>
  <sheetFormatPr defaultRowHeight="15" x14ac:dyDescent="0.25"/>
  <cols>
    <col min="1" max="1" width="23.85546875" customWidth="1"/>
    <col min="2" max="2" width="15.7109375" customWidth="1"/>
    <col min="3" max="4" width="12.7109375" customWidth="1"/>
    <col min="5" max="5" width="23.7109375" customWidth="1"/>
    <col min="6" max="6" width="24.28515625" customWidth="1"/>
    <col min="7" max="7" width="12" customWidth="1"/>
    <col min="8" max="8" width="13.140625" bestFit="1" customWidth="1"/>
    <col min="9" max="10" width="13.140625" customWidth="1"/>
    <col min="11" max="13" width="11.28515625" customWidth="1"/>
    <col min="14" max="14" width="10.28515625" bestFit="1" customWidth="1"/>
  </cols>
  <sheetData>
    <row r="1" spans="1:15" ht="21" thickBot="1" x14ac:dyDescent="0.35">
      <c r="A1" s="61" t="s">
        <v>70</v>
      </c>
      <c r="B1" s="61"/>
      <c r="C1" s="61"/>
      <c r="D1" s="61"/>
      <c r="E1" s="61"/>
      <c r="F1" s="61"/>
      <c r="G1" s="61"/>
      <c r="H1" s="61"/>
      <c r="I1" s="61"/>
      <c r="J1" s="61"/>
      <c r="K1" s="61"/>
      <c r="L1" s="61"/>
      <c r="M1" s="61"/>
      <c r="N1" s="61"/>
    </row>
    <row r="2" spans="1:15" ht="21" customHeight="1" thickBot="1" x14ac:dyDescent="0.35">
      <c r="A2" s="62" t="s">
        <v>49</v>
      </c>
      <c r="B2" s="63"/>
      <c r="C2" s="63"/>
      <c r="D2" s="63"/>
      <c r="E2" s="63"/>
      <c r="F2" s="63"/>
      <c r="G2" s="63"/>
      <c r="H2" s="63"/>
      <c r="I2" s="63"/>
      <c r="J2" s="63"/>
      <c r="K2" s="63"/>
      <c r="L2" s="63"/>
      <c r="M2" s="63"/>
      <c r="N2" s="64"/>
    </row>
    <row r="3" spans="1:15" ht="15" customHeight="1" x14ac:dyDescent="0.25">
      <c r="A3" s="24" t="s">
        <v>11</v>
      </c>
      <c r="B3" s="65"/>
      <c r="C3" s="65"/>
      <c r="D3" s="66"/>
      <c r="E3" s="27" t="s">
        <v>0</v>
      </c>
      <c r="F3" s="67"/>
      <c r="G3" s="68"/>
      <c r="H3" s="69"/>
      <c r="I3" s="70" t="s">
        <v>12</v>
      </c>
      <c r="J3" s="71"/>
      <c r="K3" s="72"/>
      <c r="L3" s="73"/>
      <c r="M3" s="73"/>
      <c r="N3" s="74"/>
    </row>
    <row r="4" spans="1:15" ht="15" customHeight="1" x14ac:dyDescent="0.25">
      <c r="A4" s="25" t="s">
        <v>2</v>
      </c>
      <c r="B4" s="79"/>
      <c r="C4" s="79"/>
      <c r="D4" s="80"/>
      <c r="E4" s="28" t="s">
        <v>1</v>
      </c>
      <c r="F4" s="81"/>
      <c r="G4" s="82"/>
      <c r="H4" s="83"/>
      <c r="I4" s="84" t="s">
        <v>13</v>
      </c>
      <c r="J4" s="85"/>
      <c r="K4" s="81"/>
      <c r="L4" s="82"/>
      <c r="M4" s="82"/>
      <c r="N4" s="86"/>
    </row>
    <row r="5" spans="1:15" ht="32.25" customHeight="1" thickBot="1" x14ac:dyDescent="0.3">
      <c r="A5" s="26" t="s">
        <v>14</v>
      </c>
      <c r="B5" s="87"/>
      <c r="C5" s="87"/>
      <c r="D5" s="88"/>
      <c r="E5" s="29" t="s">
        <v>15</v>
      </c>
      <c r="F5" s="89"/>
      <c r="G5" s="90"/>
      <c r="H5" s="91"/>
      <c r="I5" s="92" t="s">
        <v>71</v>
      </c>
      <c r="J5" s="93"/>
      <c r="K5" s="94"/>
      <c r="L5" s="95"/>
      <c r="M5" s="95"/>
      <c r="N5" s="96"/>
    </row>
    <row r="6" spans="1:15" ht="15.75" thickBot="1" x14ac:dyDescent="0.3">
      <c r="A6" s="75"/>
      <c r="B6" s="75"/>
      <c r="C6" s="75"/>
      <c r="D6" s="75"/>
      <c r="E6" s="75"/>
      <c r="F6" s="75"/>
      <c r="G6" s="75"/>
      <c r="H6" s="75"/>
      <c r="I6" s="75"/>
      <c r="J6" s="75"/>
      <c r="K6" s="75"/>
      <c r="L6" s="75"/>
      <c r="M6" s="75"/>
      <c r="N6" s="75"/>
    </row>
    <row r="7" spans="1:15" s="3" customFormat="1" ht="21" customHeight="1" thickBot="1" x14ac:dyDescent="0.35">
      <c r="A7" s="76" t="s">
        <v>50</v>
      </c>
      <c r="B7" s="77"/>
      <c r="C7" s="77"/>
      <c r="D7" s="77"/>
      <c r="E7" s="77"/>
      <c r="F7" s="77"/>
      <c r="G7" s="77"/>
      <c r="H7" s="77"/>
      <c r="I7" s="77"/>
      <c r="J7" s="77"/>
      <c r="K7" s="77"/>
      <c r="L7" s="77"/>
      <c r="M7" s="77"/>
      <c r="N7" s="78"/>
    </row>
    <row r="8" spans="1:15" ht="102" customHeight="1" thickBot="1" x14ac:dyDescent="0.3">
      <c r="A8" s="46" t="s">
        <v>87</v>
      </c>
      <c r="B8" s="47" t="s">
        <v>52</v>
      </c>
      <c r="C8" s="48" t="s">
        <v>53</v>
      </c>
      <c r="D8" s="48" t="s">
        <v>88</v>
      </c>
      <c r="E8" s="49" t="s">
        <v>89</v>
      </c>
      <c r="F8" s="50" t="s">
        <v>54</v>
      </c>
      <c r="G8" s="99" t="s">
        <v>55</v>
      </c>
      <c r="H8" s="100"/>
      <c r="I8" s="100"/>
      <c r="J8" s="100"/>
      <c r="K8" s="100"/>
      <c r="L8" s="100"/>
      <c r="M8" s="100"/>
      <c r="N8" s="101"/>
      <c r="O8" s="1"/>
    </row>
    <row r="9" spans="1:15" s="22" customFormat="1" ht="101.25" customHeight="1" x14ac:dyDescent="0.25">
      <c r="A9" s="38" t="s">
        <v>16</v>
      </c>
      <c r="B9" s="39" t="s">
        <v>16</v>
      </c>
      <c r="C9" s="33"/>
      <c r="D9" s="57"/>
      <c r="E9" s="34" t="e">
        <f t="shared" ref="E9:E23" si="0">D9/C9</f>
        <v>#DIV/0!</v>
      </c>
      <c r="F9" s="43" t="s">
        <v>16</v>
      </c>
      <c r="G9" s="97" t="s">
        <v>57</v>
      </c>
      <c r="H9" s="97"/>
      <c r="I9" s="97"/>
      <c r="J9" s="97"/>
      <c r="K9" s="97"/>
      <c r="L9" s="97"/>
      <c r="M9" s="97"/>
      <c r="N9" s="98"/>
    </row>
    <row r="10" spans="1:15" s="22" customFormat="1" ht="101.25" customHeight="1" x14ac:dyDescent="0.25">
      <c r="A10" s="40" t="s">
        <v>16</v>
      </c>
      <c r="B10" s="39" t="s">
        <v>16</v>
      </c>
      <c r="C10" s="33"/>
      <c r="D10" s="57"/>
      <c r="E10" s="35" t="e">
        <f t="shared" si="0"/>
        <v>#DIV/0!</v>
      </c>
      <c r="F10" s="44" t="s">
        <v>16</v>
      </c>
      <c r="G10" s="119" t="s">
        <v>57</v>
      </c>
      <c r="H10" s="119"/>
      <c r="I10" s="119"/>
      <c r="J10" s="119"/>
      <c r="K10" s="119"/>
      <c r="L10" s="119"/>
      <c r="M10" s="119"/>
      <c r="N10" s="120"/>
    </row>
    <row r="11" spans="1:15" s="22" customFormat="1" ht="101.25" customHeight="1" x14ac:dyDescent="0.25">
      <c r="A11" s="40" t="s">
        <v>16</v>
      </c>
      <c r="B11" s="39" t="s">
        <v>16</v>
      </c>
      <c r="C11" s="33"/>
      <c r="D11" s="57"/>
      <c r="E11" s="35" t="e">
        <f t="shared" si="0"/>
        <v>#DIV/0!</v>
      </c>
      <c r="F11" s="44" t="s">
        <v>16</v>
      </c>
      <c r="G11" s="119" t="s">
        <v>57</v>
      </c>
      <c r="H11" s="119"/>
      <c r="I11" s="119"/>
      <c r="J11" s="119"/>
      <c r="K11" s="119"/>
      <c r="L11" s="119"/>
      <c r="M11" s="119"/>
      <c r="N11" s="120"/>
    </row>
    <row r="12" spans="1:15" s="22" customFormat="1" ht="101.25" customHeight="1" x14ac:dyDescent="0.25">
      <c r="A12" s="40" t="s">
        <v>16</v>
      </c>
      <c r="B12" s="39" t="s">
        <v>16</v>
      </c>
      <c r="C12" s="33"/>
      <c r="D12" s="57"/>
      <c r="E12" s="35" t="e">
        <f t="shared" si="0"/>
        <v>#DIV/0!</v>
      </c>
      <c r="F12" s="44" t="s">
        <v>16</v>
      </c>
      <c r="G12" s="119" t="s">
        <v>57</v>
      </c>
      <c r="H12" s="119"/>
      <c r="I12" s="119"/>
      <c r="J12" s="119"/>
      <c r="K12" s="119"/>
      <c r="L12" s="119"/>
      <c r="M12" s="119"/>
      <c r="N12" s="120"/>
    </row>
    <row r="13" spans="1:15" s="22" customFormat="1" ht="101.25" customHeight="1" x14ac:dyDescent="0.25">
      <c r="A13" s="40" t="s">
        <v>16</v>
      </c>
      <c r="B13" s="39" t="s">
        <v>16</v>
      </c>
      <c r="C13" s="33"/>
      <c r="D13" s="57"/>
      <c r="E13" s="35" t="e">
        <f t="shared" si="0"/>
        <v>#DIV/0!</v>
      </c>
      <c r="F13" s="44" t="s">
        <v>16</v>
      </c>
      <c r="G13" s="119" t="s">
        <v>57</v>
      </c>
      <c r="H13" s="119"/>
      <c r="I13" s="119"/>
      <c r="J13" s="119"/>
      <c r="K13" s="119"/>
      <c r="L13" s="119"/>
      <c r="M13" s="119"/>
      <c r="N13" s="120"/>
    </row>
    <row r="14" spans="1:15" s="22" customFormat="1" ht="101.25" customHeight="1" x14ac:dyDescent="0.25">
      <c r="A14" s="40" t="s">
        <v>16</v>
      </c>
      <c r="B14" s="39" t="s">
        <v>16</v>
      </c>
      <c r="C14" s="33"/>
      <c r="D14" s="57"/>
      <c r="E14" s="35" t="e">
        <f t="shared" si="0"/>
        <v>#DIV/0!</v>
      </c>
      <c r="F14" s="44" t="s">
        <v>16</v>
      </c>
      <c r="G14" s="119" t="s">
        <v>57</v>
      </c>
      <c r="H14" s="119"/>
      <c r="I14" s="119"/>
      <c r="J14" s="119"/>
      <c r="K14" s="119"/>
      <c r="L14" s="119"/>
      <c r="M14" s="119"/>
      <c r="N14" s="120"/>
    </row>
    <row r="15" spans="1:15" s="22" customFormat="1" ht="101.25" customHeight="1" x14ac:dyDescent="0.25">
      <c r="A15" s="40" t="s">
        <v>16</v>
      </c>
      <c r="B15" s="39" t="s">
        <v>16</v>
      </c>
      <c r="C15" s="33"/>
      <c r="D15" s="57"/>
      <c r="E15" s="35" t="e">
        <f t="shared" si="0"/>
        <v>#DIV/0!</v>
      </c>
      <c r="F15" s="44" t="s">
        <v>16</v>
      </c>
      <c r="G15" s="119" t="s">
        <v>57</v>
      </c>
      <c r="H15" s="119"/>
      <c r="I15" s="119"/>
      <c r="J15" s="119"/>
      <c r="K15" s="119"/>
      <c r="L15" s="119"/>
      <c r="M15" s="119"/>
      <c r="N15" s="120"/>
    </row>
    <row r="16" spans="1:15" s="22" customFormat="1" ht="101.25" customHeight="1" x14ac:dyDescent="0.25">
      <c r="A16" s="40" t="s">
        <v>16</v>
      </c>
      <c r="B16" s="39" t="s">
        <v>16</v>
      </c>
      <c r="C16" s="33"/>
      <c r="D16" s="57"/>
      <c r="E16" s="35" t="e">
        <f t="shared" si="0"/>
        <v>#DIV/0!</v>
      </c>
      <c r="F16" s="44" t="s">
        <v>16</v>
      </c>
      <c r="G16" s="119" t="s">
        <v>57</v>
      </c>
      <c r="H16" s="119"/>
      <c r="I16" s="119"/>
      <c r="J16" s="119"/>
      <c r="K16" s="119"/>
      <c r="L16" s="119"/>
      <c r="M16" s="119"/>
      <c r="N16" s="120"/>
    </row>
    <row r="17" spans="1:14" s="22" customFormat="1" ht="101.25" customHeight="1" x14ac:dyDescent="0.25">
      <c r="A17" s="40" t="s">
        <v>16</v>
      </c>
      <c r="B17" s="39" t="s">
        <v>16</v>
      </c>
      <c r="C17" s="33"/>
      <c r="D17" s="57"/>
      <c r="E17" s="35" t="e">
        <f t="shared" si="0"/>
        <v>#DIV/0!</v>
      </c>
      <c r="F17" s="44" t="s">
        <v>16</v>
      </c>
      <c r="G17" s="119" t="s">
        <v>57</v>
      </c>
      <c r="H17" s="119"/>
      <c r="I17" s="119"/>
      <c r="J17" s="119"/>
      <c r="K17" s="119"/>
      <c r="L17" s="119"/>
      <c r="M17" s="119"/>
      <c r="N17" s="120"/>
    </row>
    <row r="18" spans="1:14" s="22" customFormat="1" ht="101.25" customHeight="1" x14ac:dyDescent="0.25">
      <c r="A18" s="40" t="s">
        <v>16</v>
      </c>
      <c r="B18" s="39" t="s">
        <v>16</v>
      </c>
      <c r="C18" s="33"/>
      <c r="D18" s="57"/>
      <c r="E18" s="35" t="e">
        <f t="shared" si="0"/>
        <v>#DIV/0!</v>
      </c>
      <c r="F18" s="44" t="s">
        <v>16</v>
      </c>
      <c r="G18" s="119" t="s">
        <v>57</v>
      </c>
      <c r="H18" s="119"/>
      <c r="I18" s="119"/>
      <c r="J18" s="119"/>
      <c r="K18" s="119"/>
      <c r="L18" s="119"/>
      <c r="M18" s="119"/>
      <c r="N18" s="120"/>
    </row>
    <row r="19" spans="1:14" s="22" customFormat="1" ht="101.25" customHeight="1" x14ac:dyDescent="0.25">
      <c r="A19" s="40" t="s">
        <v>16</v>
      </c>
      <c r="B19" s="39" t="s">
        <v>16</v>
      </c>
      <c r="C19" s="33"/>
      <c r="D19" s="57"/>
      <c r="E19" s="35" t="e">
        <f t="shared" si="0"/>
        <v>#DIV/0!</v>
      </c>
      <c r="F19" s="44" t="s">
        <v>16</v>
      </c>
      <c r="G19" s="119" t="s">
        <v>57</v>
      </c>
      <c r="H19" s="119"/>
      <c r="I19" s="119"/>
      <c r="J19" s="119"/>
      <c r="K19" s="119"/>
      <c r="L19" s="119"/>
      <c r="M19" s="119"/>
      <c r="N19" s="120"/>
    </row>
    <row r="20" spans="1:14" s="22" customFormat="1" ht="101.25" customHeight="1" x14ac:dyDescent="0.25">
      <c r="A20" s="40" t="s">
        <v>16</v>
      </c>
      <c r="B20" s="39" t="s">
        <v>16</v>
      </c>
      <c r="C20" s="33"/>
      <c r="D20" s="57"/>
      <c r="E20" s="35" t="e">
        <f t="shared" si="0"/>
        <v>#DIV/0!</v>
      </c>
      <c r="F20" s="44" t="s">
        <v>16</v>
      </c>
      <c r="G20" s="119" t="s">
        <v>57</v>
      </c>
      <c r="H20" s="119"/>
      <c r="I20" s="119"/>
      <c r="J20" s="119"/>
      <c r="K20" s="119"/>
      <c r="L20" s="119"/>
      <c r="M20" s="119"/>
      <c r="N20" s="120"/>
    </row>
    <row r="21" spans="1:14" s="22" customFormat="1" ht="101.25" customHeight="1" x14ac:dyDescent="0.25">
      <c r="A21" s="40" t="s">
        <v>16</v>
      </c>
      <c r="B21" s="39" t="s">
        <v>16</v>
      </c>
      <c r="C21" s="33"/>
      <c r="D21" s="57"/>
      <c r="E21" s="35" t="e">
        <f t="shared" si="0"/>
        <v>#DIV/0!</v>
      </c>
      <c r="F21" s="44" t="s">
        <v>16</v>
      </c>
      <c r="G21" s="119" t="s">
        <v>57</v>
      </c>
      <c r="H21" s="119"/>
      <c r="I21" s="119"/>
      <c r="J21" s="119"/>
      <c r="K21" s="119"/>
      <c r="L21" s="119"/>
      <c r="M21" s="119"/>
      <c r="N21" s="120"/>
    </row>
    <row r="22" spans="1:14" s="22" customFormat="1" ht="101.25" customHeight="1" x14ac:dyDescent="0.25">
      <c r="A22" s="40" t="s">
        <v>16</v>
      </c>
      <c r="B22" s="39" t="s">
        <v>16</v>
      </c>
      <c r="C22" s="33"/>
      <c r="D22" s="57"/>
      <c r="E22" s="35" t="e">
        <f t="shared" si="0"/>
        <v>#DIV/0!</v>
      </c>
      <c r="F22" s="44" t="s">
        <v>16</v>
      </c>
      <c r="G22" s="119" t="s">
        <v>57</v>
      </c>
      <c r="H22" s="119"/>
      <c r="I22" s="119"/>
      <c r="J22" s="119"/>
      <c r="K22" s="119"/>
      <c r="L22" s="119"/>
      <c r="M22" s="119"/>
      <c r="N22" s="120"/>
    </row>
    <row r="23" spans="1:14" s="23" customFormat="1" ht="101.25" customHeight="1" thickBot="1" x14ac:dyDescent="0.3">
      <c r="A23" s="41" t="s">
        <v>16</v>
      </c>
      <c r="B23" s="42" t="s">
        <v>16</v>
      </c>
      <c r="C23" s="36"/>
      <c r="D23" s="58"/>
      <c r="E23" s="37" t="e">
        <f t="shared" si="0"/>
        <v>#DIV/0!</v>
      </c>
      <c r="F23" s="45" t="s">
        <v>16</v>
      </c>
      <c r="G23" s="105" t="s">
        <v>57</v>
      </c>
      <c r="H23" s="105"/>
      <c r="I23" s="105"/>
      <c r="J23" s="105"/>
      <c r="K23" s="105"/>
      <c r="L23" s="105"/>
      <c r="M23" s="105"/>
      <c r="N23" s="106"/>
    </row>
    <row r="24" spans="1:14" ht="15.75" thickBot="1" x14ac:dyDescent="0.3">
      <c r="A24" s="126"/>
      <c r="B24" s="126"/>
      <c r="C24" s="126"/>
      <c r="D24" s="126"/>
      <c r="E24" s="126"/>
      <c r="F24" s="126"/>
      <c r="G24" s="126"/>
      <c r="H24" s="126"/>
      <c r="I24" s="126"/>
      <c r="J24" s="126"/>
      <c r="K24" s="126"/>
      <c r="L24" s="126"/>
      <c r="M24" s="126"/>
      <c r="N24" s="126"/>
    </row>
    <row r="25" spans="1:14" s="2" customFormat="1" ht="21" customHeight="1" thickBot="1" x14ac:dyDescent="0.35">
      <c r="A25" s="102" t="s">
        <v>51</v>
      </c>
      <c r="B25" s="103"/>
      <c r="C25" s="103"/>
      <c r="D25" s="103"/>
      <c r="E25" s="103"/>
      <c r="F25" s="103"/>
      <c r="G25" s="103"/>
      <c r="H25" s="103"/>
      <c r="I25" s="103"/>
      <c r="J25" s="103"/>
      <c r="K25" s="103"/>
      <c r="L25" s="103"/>
      <c r="M25" s="103"/>
      <c r="N25" s="104"/>
    </row>
    <row r="26" spans="1:14" ht="22.5" customHeight="1" x14ac:dyDescent="0.3">
      <c r="A26" s="110" t="s">
        <v>99</v>
      </c>
      <c r="B26" s="111"/>
      <c r="C26" s="111"/>
      <c r="D26" s="111"/>
      <c r="E26" s="111"/>
      <c r="F26" s="111"/>
      <c r="G26" s="111"/>
      <c r="H26" s="111"/>
      <c r="I26" s="111"/>
      <c r="J26" s="111"/>
      <c r="K26" s="111"/>
      <c r="L26" s="111"/>
      <c r="M26" s="111"/>
      <c r="N26" s="112"/>
    </row>
    <row r="27" spans="1:14" ht="21" customHeight="1" thickBot="1" x14ac:dyDescent="0.3">
      <c r="A27" s="113" t="s">
        <v>93</v>
      </c>
      <c r="B27" s="114"/>
      <c r="C27" s="114"/>
      <c r="D27" s="114"/>
      <c r="E27" s="114"/>
      <c r="F27" s="114"/>
      <c r="G27" s="114"/>
      <c r="H27" s="114"/>
      <c r="I27" s="114"/>
      <c r="J27" s="114"/>
      <c r="K27" s="114"/>
      <c r="L27" s="114"/>
      <c r="M27" s="114"/>
      <c r="N27" s="115"/>
    </row>
    <row r="28" spans="1:14" ht="15.75" thickBot="1" x14ac:dyDescent="0.3">
      <c r="A28" s="116" t="s">
        <v>68</v>
      </c>
      <c r="B28" s="117"/>
      <c r="C28" s="117"/>
      <c r="D28" s="117"/>
      <c r="E28" s="117"/>
      <c r="F28" s="117"/>
      <c r="G28" s="117"/>
      <c r="H28" s="117"/>
      <c r="I28" s="117"/>
      <c r="J28" s="117"/>
      <c r="K28" s="117"/>
      <c r="L28" s="117"/>
      <c r="M28" s="117"/>
      <c r="N28" s="118"/>
    </row>
    <row r="29" spans="1:14" ht="50.1" customHeight="1" thickBot="1" x14ac:dyDescent="0.3">
      <c r="A29" s="107" t="s">
        <v>57</v>
      </c>
      <c r="B29" s="108"/>
      <c r="C29" s="108"/>
      <c r="D29" s="108"/>
      <c r="E29" s="108"/>
      <c r="F29" s="108"/>
      <c r="G29" s="108"/>
      <c r="H29" s="108"/>
      <c r="I29" s="108"/>
      <c r="J29" s="108"/>
      <c r="K29" s="108"/>
      <c r="L29" s="108"/>
      <c r="M29" s="108"/>
      <c r="N29" s="109"/>
    </row>
    <row r="30" spans="1:14" ht="15.75" thickBot="1" x14ac:dyDescent="0.3">
      <c r="A30" s="116" t="s">
        <v>98</v>
      </c>
      <c r="B30" s="117"/>
      <c r="C30" s="117"/>
      <c r="D30" s="117"/>
      <c r="E30" s="117"/>
      <c r="F30" s="117"/>
      <c r="G30" s="117"/>
      <c r="H30" s="117"/>
      <c r="I30" s="117"/>
      <c r="J30" s="117"/>
      <c r="K30" s="117"/>
      <c r="L30" s="117"/>
      <c r="M30" s="117"/>
      <c r="N30" s="118"/>
    </row>
    <row r="31" spans="1:14" ht="50.1" customHeight="1" thickBot="1" x14ac:dyDescent="0.3">
      <c r="A31" s="107" t="s">
        <v>57</v>
      </c>
      <c r="B31" s="108"/>
      <c r="C31" s="108"/>
      <c r="D31" s="108"/>
      <c r="E31" s="108"/>
      <c r="F31" s="108"/>
      <c r="G31" s="108"/>
      <c r="H31" s="108"/>
      <c r="I31" s="108"/>
      <c r="J31" s="108"/>
      <c r="K31" s="108"/>
      <c r="L31" s="108"/>
      <c r="M31" s="108"/>
      <c r="N31" s="109"/>
    </row>
    <row r="32" spans="1:14" ht="15.75" thickBot="1" x14ac:dyDescent="0.3">
      <c r="A32" s="116" t="s">
        <v>92</v>
      </c>
      <c r="B32" s="117"/>
      <c r="C32" s="117"/>
      <c r="D32" s="117"/>
      <c r="E32" s="117"/>
      <c r="F32" s="117"/>
      <c r="G32" s="117"/>
      <c r="H32" s="117"/>
      <c r="I32" s="117"/>
      <c r="J32" s="117"/>
      <c r="K32" s="117"/>
      <c r="L32" s="117"/>
      <c r="M32" s="117"/>
      <c r="N32" s="118"/>
    </row>
    <row r="33" spans="1:14" ht="50.1" customHeight="1" thickBot="1" x14ac:dyDescent="0.3">
      <c r="A33" s="107" t="s">
        <v>57</v>
      </c>
      <c r="B33" s="108"/>
      <c r="C33" s="108"/>
      <c r="D33" s="108"/>
      <c r="E33" s="108"/>
      <c r="F33" s="108"/>
      <c r="G33" s="108"/>
      <c r="H33" s="108"/>
      <c r="I33" s="108"/>
      <c r="J33" s="108"/>
      <c r="K33" s="108"/>
      <c r="L33" s="108"/>
      <c r="M33" s="108"/>
      <c r="N33" s="109"/>
    </row>
    <row r="34" spans="1:14" ht="15.75" thickBot="1" x14ac:dyDescent="0.3">
      <c r="A34" s="116" t="s">
        <v>95</v>
      </c>
      <c r="B34" s="117"/>
      <c r="C34" s="117"/>
      <c r="D34" s="117"/>
      <c r="E34" s="117"/>
      <c r="F34" s="117"/>
      <c r="G34" s="117"/>
      <c r="H34" s="117"/>
      <c r="I34" s="117"/>
      <c r="J34" s="117"/>
      <c r="K34" s="117"/>
      <c r="L34" s="117"/>
      <c r="M34" s="117"/>
      <c r="N34" s="118"/>
    </row>
    <row r="35" spans="1:14" ht="50.1" customHeight="1" thickBot="1" x14ac:dyDescent="0.3">
      <c r="A35" s="107" t="s">
        <v>57</v>
      </c>
      <c r="B35" s="108"/>
      <c r="C35" s="108"/>
      <c r="D35" s="108"/>
      <c r="E35" s="108"/>
      <c r="F35" s="108"/>
      <c r="G35" s="108"/>
      <c r="H35" s="108"/>
      <c r="I35" s="108"/>
      <c r="J35" s="108"/>
      <c r="K35" s="108"/>
      <c r="L35" s="108"/>
      <c r="M35" s="108"/>
      <c r="N35" s="109"/>
    </row>
    <row r="36" spans="1:14" ht="15.75" customHeight="1" thickBot="1" x14ac:dyDescent="0.3">
      <c r="A36" s="116" t="s">
        <v>96</v>
      </c>
      <c r="B36" s="117"/>
      <c r="C36" s="117"/>
      <c r="D36" s="117"/>
      <c r="E36" s="117"/>
      <c r="F36" s="117"/>
      <c r="G36" s="117"/>
      <c r="H36" s="117"/>
      <c r="I36" s="117"/>
      <c r="J36" s="117"/>
      <c r="K36" s="117"/>
      <c r="L36" s="117"/>
      <c r="M36" s="117"/>
      <c r="N36" s="118"/>
    </row>
    <row r="37" spans="1:14" ht="50.1" customHeight="1" thickBot="1" x14ac:dyDescent="0.3">
      <c r="A37" s="107" t="s">
        <v>57</v>
      </c>
      <c r="B37" s="108"/>
      <c r="C37" s="108"/>
      <c r="D37" s="108"/>
      <c r="E37" s="108"/>
      <c r="F37" s="108"/>
      <c r="G37" s="108"/>
      <c r="H37" s="108"/>
      <c r="I37" s="108"/>
      <c r="J37" s="108"/>
      <c r="K37" s="108"/>
      <c r="L37" s="108"/>
      <c r="M37" s="108"/>
      <c r="N37" s="109"/>
    </row>
    <row r="38" spans="1:14" ht="15.75" customHeight="1" thickBot="1" x14ac:dyDescent="0.3">
      <c r="A38" s="116" t="s">
        <v>90</v>
      </c>
      <c r="B38" s="117"/>
      <c r="C38" s="117"/>
      <c r="D38" s="117"/>
      <c r="E38" s="117"/>
      <c r="F38" s="117"/>
      <c r="G38" s="117"/>
      <c r="H38" s="117"/>
      <c r="I38" s="117"/>
      <c r="J38" s="117"/>
      <c r="K38" s="117"/>
      <c r="L38" s="117"/>
      <c r="M38" s="117"/>
      <c r="N38" s="118"/>
    </row>
    <row r="39" spans="1:14" ht="50.1" customHeight="1" thickBot="1" x14ac:dyDescent="0.3">
      <c r="A39" s="107" t="s">
        <v>57</v>
      </c>
      <c r="B39" s="108"/>
      <c r="C39" s="108"/>
      <c r="D39" s="108"/>
      <c r="E39" s="108"/>
      <c r="F39" s="108"/>
      <c r="G39" s="108"/>
      <c r="H39" s="108"/>
      <c r="I39" s="108"/>
      <c r="J39" s="108"/>
      <c r="K39" s="108"/>
      <c r="L39" s="108"/>
      <c r="M39" s="108"/>
      <c r="N39" s="109"/>
    </row>
    <row r="40" spans="1:14" ht="15.75" thickBot="1" x14ac:dyDescent="0.3">
      <c r="A40" s="75"/>
      <c r="B40" s="75"/>
      <c r="C40" s="75"/>
      <c r="D40" s="75"/>
      <c r="E40" s="75"/>
      <c r="F40" s="75"/>
      <c r="G40" s="75"/>
      <c r="H40" s="75"/>
      <c r="I40" s="75"/>
      <c r="J40" s="75"/>
      <c r="K40" s="75"/>
      <c r="L40" s="75"/>
      <c r="M40" s="75"/>
      <c r="N40" s="75"/>
    </row>
    <row r="41" spans="1:14" ht="21" customHeight="1" thickBot="1" x14ac:dyDescent="0.35">
      <c r="A41" s="102" t="s">
        <v>78</v>
      </c>
      <c r="B41" s="103"/>
      <c r="C41" s="103"/>
      <c r="D41" s="103"/>
      <c r="E41" s="103"/>
      <c r="F41" s="103"/>
      <c r="G41" s="103"/>
      <c r="H41" s="103"/>
      <c r="I41" s="103"/>
      <c r="J41" s="103"/>
      <c r="K41" s="103"/>
      <c r="L41" s="103"/>
      <c r="M41" s="103"/>
      <c r="N41" s="104"/>
    </row>
    <row r="42" spans="1:14" ht="50.1" customHeight="1" thickBot="1" x14ac:dyDescent="0.3">
      <c r="A42" s="121" t="s">
        <v>94</v>
      </c>
      <c r="B42" s="122"/>
      <c r="C42" s="123"/>
      <c r="D42" s="54" t="s">
        <v>16</v>
      </c>
      <c r="E42" s="124" t="s">
        <v>91</v>
      </c>
      <c r="F42" s="124"/>
      <c r="G42" s="124"/>
      <c r="H42" s="124"/>
      <c r="I42" s="124"/>
      <c r="J42" s="124"/>
      <c r="K42" s="124"/>
      <c r="L42" s="124"/>
      <c r="M42" s="124"/>
      <c r="N42" s="125"/>
    </row>
  </sheetData>
  <sheetProtection password="CB3C" sheet="1" objects="1" scenarios="1" formatRows="0" autoFilter="0"/>
  <mergeCells count="52">
    <mergeCell ref="G10:N10"/>
    <mergeCell ref="G11:N11"/>
    <mergeCell ref="G12:N12"/>
    <mergeCell ref="G13:N13"/>
    <mergeCell ref="G14:N14"/>
    <mergeCell ref="G15:N15"/>
    <mergeCell ref="G16:N16"/>
    <mergeCell ref="G17:N17"/>
    <mergeCell ref="G18:N18"/>
    <mergeCell ref="G19:N19"/>
    <mergeCell ref="G22:N22"/>
    <mergeCell ref="A42:C42"/>
    <mergeCell ref="E42:N42"/>
    <mergeCell ref="A35:N35"/>
    <mergeCell ref="A36:N36"/>
    <mergeCell ref="A25:N25"/>
    <mergeCell ref="A24:N24"/>
    <mergeCell ref="A39:N39"/>
    <mergeCell ref="A38:N38"/>
    <mergeCell ref="A40:N40"/>
    <mergeCell ref="G9:N9"/>
    <mergeCell ref="G8:N8"/>
    <mergeCell ref="A41:N41"/>
    <mergeCell ref="G23:N23"/>
    <mergeCell ref="A37:N37"/>
    <mergeCell ref="A26:N26"/>
    <mergeCell ref="A27:N27"/>
    <mergeCell ref="A28:N28"/>
    <mergeCell ref="A29:N29"/>
    <mergeCell ref="A30:N30"/>
    <mergeCell ref="A31:N31"/>
    <mergeCell ref="A32:N32"/>
    <mergeCell ref="A33:N33"/>
    <mergeCell ref="A34:N34"/>
    <mergeCell ref="G20:N20"/>
    <mergeCell ref="G21:N21"/>
    <mergeCell ref="A6:N6"/>
    <mergeCell ref="A7:N7"/>
    <mergeCell ref="B4:D4"/>
    <mergeCell ref="F4:H4"/>
    <mergeCell ref="I4:J4"/>
    <mergeCell ref="K4:N4"/>
    <mergeCell ref="B5:D5"/>
    <mergeCell ref="F5:H5"/>
    <mergeCell ref="I5:J5"/>
    <mergeCell ref="K5:N5"/>
    <mergeCell ref="A1:N1"/>
    <mergeCell ref="A2:N2"/>
    <mergeCell ref="B3:D3"/>
    <mergeCell ref="F3:H3"/>
    <mergeCell ref="I3:J3"/>
    <mergeCell ref="K3:N3"/>
  </mergeCells>
  <conditionalFormatting sqref="E9:E23">
    <cfRule type="cellIs" dxfId="8" priority="1" operator="greaterThanOrEqual">
      <formula>0</formula>
    </cfRule>
  </conditionalFormatting>
  <dataValidations count="7">
    <dataValidation type="list" allowBlank="1" showInputMessage="1" showErrorMessage="1" sqref="F9:F23">
      <formula1>INDIRECT(A9)</formula1>
    </dataValidation>
    <dataValidation type="textLength" allowBlank="1" showInputMessage="1" showErrorMessage="1" sqref="E42:N42">
      <formula1>1</formula1>
      <formula2>250</formula2>
    </dataValidation>
    <dataValidation type="list" allowBlank="1" showInputMessage="1" showErrorMessage="1" sqref="D42">
      <formula1>YN</formula1>
    </dataValidation>
    <dataValidation type="list" allowBlank="1" showInputMessage="1" showErrorMessage="1" sqref="A9:A23">
      <formula1>Area</formula1>
    </dataValidation>
    <dataValidation type="textLength" operator="lessThanOrEqual" allowBlank="1" showInputMessage="1" showErrorMessage="1" sqref="A38:N38">
      <formula1>250</formula1>
    </dataValidation>
    <dataValidation type="list" allowBlank="1" showInputMessage="1" showErrorMessage="1" sqref="B9:B23">
      <formula1>Focus3</formula1>
    </dataValidation>
    <dataValidation type="textLength" operator="lessThanOrEqual" allowBlank="1" showInputMessage="1" showErrorMessage="1" sqref="A29:N29 A31:N31 A33:N33 A35:N35 A37:N37 A39:N39">
      <formula1>500</formula1>
    </dataValidation>
  </dataValidations>
  <pageMargins left="0.7" right="0.7" top="0.75" bottom="0.75" header="0.3" footer="0.3"/>
  <pageSetup paperSize="5"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42"/>
  <sheetViews>
    <sheetView zoomScaleNormal="100" workbookViewId="0">
      <selection activeCell="A9" sqref="A9"/>
    </sheetView>
  </sheetViews>
  <sheetFormatPr defaultRowHeight="15" x14ac:dyDescent="0.25"/>
  <cols>
    <col min="1" max="1" width="23.85546875" customWidth="1"/>
    <col min="2" max="2" width="15.7109375" customWidth="1"/>
    <col min="3" max="4" width="12.7109375" customWidth="1"/>
    <col min="5" max="5" width="23.7109375" customWidth="1"/>
    <col min="6" max="6" width="24.28515625" customWidth="1"/>
    <col min="7" max="7" width="12" customWidth="1"/>
    <col min="8" max="8" width="13.140625" bestFit="1" customWidth="1"/>
    <col min="9" max="10" width="13.140625" customWidth="1"/>
    <col min="11" max="13" width="11.28515625" customWidth="1"/>
    <col min="14" max="14" width="10.28515625" bestFit="1" customWidth="1"/>
  </cols>
  <sheetData>
    <row r="1" spans="1:15" ht="21" thickBot="1" x14ac:dyDescent="0.35">
      <c r="A1" s="61" t="s">
        <v>84</v>
      </c>
      <c r="B1" s="61"/>
      <c r="C1" s="61"/>
      <c r="D1" s="61"/>
      <c r="E1" s="61"/>
      <c r="F1" s="61"/>
      <c r="G1" s="61"/>
      <c r="H1" s="61"/>
      <c r="I1" s="61"/>
      <c r="J1" s="61"/>
      <c r="K1" s="61"/>
      <c r="L1" s="61"/>
      <c r="M1" s="61"/>
      <c r="N1" s="61"/>
    </row>
    <row r="2" spans="1:15" ht="21" customHeight="1" thickBot="1" x14ac:dyDescent="0.35">
      <c r="A2" s="62" t="s">
        <v>49</v>
      </c>
      <c r="B2" s="63"/>
      <c r="C2" s="63"/>
      <c r="D2" s="63"/>
      <c r="E2" s="63"/>
      <c r="F2" s="63"/>
      <c r="G2" s="63"/>
      <c r="H2" s="63"/>
      <c r="I2" s="63"/>
      <c r="J2" s="63"/>
      <c r="K2" s="63"/>
      <c r="L2" s="63"/>
      <c r="M2" s="63"/>
      <c r="N2" s="64"/>
    </row>
    <row r="3" spans="1:15" ht="15" customHeight="1" x14ac:dyDescent="0.25">
      <c r="A3" s="24" t="s">
        <v>11</v>
      </c>
      <c r="B3" s="127">
        <f>October!B3</f>
        <v>0</v>
      </c>
      <c r="C3" s="128"/>
      <c r="D3" s="129"/>
      <c r="E3" s="30" t="s">
        <v>0</v>
      </c>
      <c r="F3" s="130">
        <f>October!F3</f>
        <v>0</v>
      </c>
      <c r="G3" s="131"/>
      <c r="H3" s="132"/>
      <c r="I3" s="71" t="s">
        <v>12</v>
      </c>
      <c r="J3" s="71"/>
      <c r="K3" s="133">
        <f>October!K3</f>
        <v>0</v>
      </c>
      <c r="L3" s="134"/>
      <c r="M3" s="134"/>
      <c r="N3" s="135"/>
    </row>
    <row r="4" spans="1:15" ht="15" customHeight="1" x14ac:dyDescent="0.25">
      <c r="A4" s="25" t="s">
        <v>2</v>
      </c>
      <c r="B4" s="136">
        <f>October!B4</f>
        <v>0</v>
      </c>
      <c r="C4" s="137"/>
      <c r="D4" s="138"/>
      <c r="E4" s="31" t="s">
        <v>1</v>
      </c>
      <c r="F4" s="139">
        <f>October!F4</f>
        <v>0</v>
      </c>
      <c r="G4" s="140"/>
      <c r="H4" s="141"/>
      <c r="I4" s="85" t="s">
        <v>13</v>
      </c>
      <c r="J4" s="85"/>
      <c r="K4" s="142">
        <f>October!K4</f>
        <v>0</v>
      </c>
      <c r="L4" s="143"/>
      <c r="M4" s="143"/>
      <c r="N4" s="144"/>
    </row>
    <row r="5" spans="1:15" ht="32.25" customHeight="1" thickBot="1" x14ac:dyDescent="0.3">
      <c r="A5" s="26" t="s">
        <v>14</v>
      </c>
      <c r="B5" s="145">
        <f>October!B5</f>
        <v>0</v>
      </c>
      <c r="C5" s="146"/>
      <c r="D5" s="147"/>
      <c r="E5" s="32" t="s">
        <v>15</v>
      </c>
      <c r="F5" s="148">
        <f>October!F5</f>
        <v>0</v>
      </c>
      <c r="G5" s="149"/>
      <c r="H5" s="150"/>
      <c r="I5" s="93" t="s">
        <v>71</v>
      </c>
      <c r="J5" s="93"/>
      <c r="K5" s="151">
        <f>October!K5</f>
        <v>0</v>
      </c>
      <c r="L5" s="152"/>
      <c r="M5" s="152"/>
      <c r="N5" s="153"/>
    </row>
    <row r="6" spans="1:15" ht="15.75" thickBot="1" x14ac:dyDescent="0.3">
      <c r="A6" s="75"/>
      <c r="B6" s="75"/>
      <c r="C6" s="75"/>
      <c r="D6" s="75"/>
      <c r="E6" s="75"/>
      <c r="F6" s="75"/>
      <c r="G6" s="75"/>
      <c r="H6" s="75"/>
      <c r="I6" s="75"/>
      <c r="J6" s="75"/>
      <c r="K6" s="75"/>
      <c r="L6" s="75"/>
      <c r="M6" s="75"/>
      <c r="N6" s="75"/>
    </row>
    <row r="7" spans="1:15" s="3" customFormat="1" ht="21" customHeight="1" thickBot="1" x14ac:dyDescent="0.35">
      <c r="A7" s="62" t="s">
        <v>50</v>
      </c>
      <c r="B7" s="63"/>
      <c r="C7" s="63"/>
      <c r="D7" s="63"/>
      <c r="E7" s="63"/>
      <c r="F7" s="63"/>
      <c r="G7" s="63"/>
      <c r="H7" s="63"/>
      <c r="I7" s="63"/>
      <c r="J7" s="63"/>
      <c r="K7" s="63"/>
      <c r="L7" s="63"/>
      <c r="M7" s="63"/>
      <c r="N7" s="64"/>
    </row>
    <row r="8" spans="1:15" s="56" customFormat="1" ht="102" customHeight="1" thickBot="1" x14ac:dyDescent="0.3">
      <c r="A8" s="46" t="s">
        <v>87</v>
      </c>
      <c r="B8" s="47" t="s">
        <v>52</v>
      </c>
      <c r="C8" s="48" t="s">
        <v>53</v>
      </c>
      <c r="D8" s="48" t="s">
        <v>88</v>
      </c>
      <c r="E8" s="49" t="s">
        <v>89</v>
      </c>
      <c r="F8" s="50" t="s">
        <v>54</v>
      </c>
      <c r="G8" s="99" t="s">
        <v>55</v>
      </c>
      <c r="H8" s="100"/>
      <c r="I8" s="100"/>
      <c r="J8" s="100"/>
      <c r="K8" s="100"/>
      <c r="L8" s="100"/>
      <c r="M8" s="100"/>
      <c r="N8" s="101"/>
      <c r="O8" s="55"/>
    </row>
    <row r="9" spans="1:15" ht="101.25" customHeight="1" x14ac:dyDescent="0.25">
      <c r="A9" s="38" t="s">
        <v>16</v>
      </c>
      <c r="B9" s="39" t="s">
        <v>16</v>
      </c>
      <c r="C9" s="33"/>
      <c r="D9" s="57"/>
      <c r="E9" s="51" t="e">
        <f t="shared" ref="E9:E23" si="0">D9/C9</f>
        <v>#DIV/0!</v>
      </c>
      <c r="F9" s="43" t="s">
        <v>16</v>
      </c>
      <c r="G9" s="97" t="s">
        <v>57</v>
      </c>
      <c r="H9" s="97"/>
      <c r="I9" s="97"/>
      <c r="J9" s="97"/>
      <c r="K9" s="97"/>
      <c r="L9" s="97"/>
      <c r="M9" s="97"/>
      <c r="N9" s="98"/>
    </row>
    <row r="10" spans="1:15" ht="101.25" customHeight="1" x14ac:dyDescent="0.25">
      <c r="A10" s="40" t="s">
        <v>16</v>
      </c>
      <c r="B10" s="39" t="s">
        <v>16</v>
      </c>
      <c r="C10" s="33"/>
      <c r="D10" s="57"/>
      <c r="E10" s="52" t="e">
        <f t="shared" si="0"/>
        <v>#DIV/0!</v>
      </c>
      <c r="F10" s="44" t="s">
        <v>16</v>
      </c>
      <c r="G10" s="119" t="s">
        <v>57</v>
      </c>
      <c r="H10" s="119"/>
      <c r="I10" s="119"/>
      <c r="J10" s="119"/>
      <c r="K10" s="119"/>
      <c r="L10" s="119"/>
      <c r="M10" s="119"/>
      <c r="N10" s="120"/>
    </row>
    <row r="11" spans="1:15" ht="101.25" customHeight="1" x14ac:dyDescent="0.25">
      <c r="A11" s="40" t="s">
        <v>16</v>
      </c>
      <c r="B11" s="39" t="s">
        <v>16</v>
      </c>
      <c r="C11" s="33"/>
      <c r="D11" s="57"/>
      <c r="E11" s="52" t="e">
        <f t="shared" si="0"/>
        <v>#DIV/0!</v>
      </c>
      <c r="F11" s="44" t="s">
        <v>16</v>
      </c>
      <c r="G11" s="119" t="s">
        <v>57</v>
      </c>
      <c r="H11" s="119"/>
      <c r="I11" s="119"/>
      <c r="J11" s="119"/>
      <c r="K11" s="119"/>
      <c r="L11" s="119"/>
      <c r="M11" s="119"/>
      <c r="N11" s="120"/>
    </row>
    <row r="12" spans="1:15" ht="101.25" customHeight="1" x14ac:dyDescent="0.25">
      <c r="A12" s="40" t="s">
        <v>16</v>
      </c>
      <c r="B12" s="39" t="s">
        <v>16</v>
      </c>
      <c r="C12" s="33"/>
      <c r="D12" s="57"/>
      <c r="E12" s="52" t="e">
        <f t="shared" si="0"/>
        <v>#DIV/0!</v>
      </c>
      <c r="F12" s="44" t="s">
        <v>16</v>
      </c>
      <c r="G12" s="119" t="s">
        <v>57</v>
      </c>
      <c r="H12" s="119"/>
      <c r="I12" s="119"/>
      <c r="J12" s="119"/>
      <c r="K12" s="119"/>
      <c r="L12" s="119"/>
      <c r="M12" s="119"/>
      <c r="N12" s="120"/>
    </row>
    <row r="13" spans="1:15" ht="101.25" customHeight="1" x14ac:dyDescent="0.25">
      <c r="A13" s="40" t="s">
        <v>16</v>
      </c>
      <c r="B13" s="39" t="s">
        <v>16</v>
      </c>
      <c r="C13" s="33"/>
      <c r="D13" s="57"/>
      <c r="E13" s="52" t="e">
        <f t="shared" si="0"/>
        <v>#DIV/0!</v>
      </c>
      <c r="F13" s="44" t="s">
        <v>16</v>
      </c>
      <c r="G13" s="119" t="s">
        <v>57</v>
      </c>
      <c r="H13" s="119"/>
      <c r="I13" s="119"/>
      <c r="J13" s="119"/>
      <c r="K13" s="119"/>
      <c r="L13" s="119"/>
      <c r="M13" s="119"/>
      <c r="N13" s="120"/>
    </row>
    <row r="14" spans="1:15" ht="101.25" customHeight="1" x14ac:dyDescent="0.25">
      <c r="A14" s="40" t="s">
        <v>16</v>
      </c>
      <c r="B14" s="39" t="s">
        <v>16</v>
      </c>
      <c r="C14" s="33"/>
      <c r="D14" s="57"/>
      <c r="E14" s="52" t="e">
        <f t="shared" si="0"/>
        <v>#DIV/0!</v>
      </c>
      <c r="F14" s="44" t="s">
        <v>16</v>
      </c>
      <c r="G14" s="119" t="s">
        <v>57</v>
      </c>
      <c r="H14" s="119"/>
      <c r="I14" s="119"/>
      <c r="J14" s="119"/>
      <c r="K14" s="119"/>
      <c r="L14" s="119"/>
      <c r="M14" s="119"/>
      <c r="N14" s="120"/>
    </row>
    <row r="15" spans="1:15" ht="101.25" customHeight="1" x14ac:dyDescent="0.25">
      <c r="A15" s="40" t="s">
        <v>16</v>
      </c>
      <c r="B15" s="39" t="s">
        <v>16</v>
      </c>
      <c r="C15" s="33"/>
      <c r="D15" s="57"/>
      <c r="E15" s="52" t="e">
        <f t="shared" si="0"/>
        <v>#DIV/0!</v>
      </c>
      <c r="F15" s="44" t="s">
        <v>16</v>
      </c>
      <c r="G15" s="119" t="s">
        <v>57</v>
      </c>
      <c r="H15" s="119"/>
      <c r="I15" s="119"/>
      <c r="J15" s="119"/>
      <c r="K15" s="119"/>
      <c r="L15" s="119"/>
      <c r="M15" s="119"/>
      <c r="N15" s="120"/>
    </row>
    <row r="16" spans="1:15" ht="101.25" customHeight="1" x14ac:dyDescent="0.25">
      <c r="A16" s="40" t="s">
        <v>16</v>
      </c>
      <c r="B16" s="39" t="s">
        <v>16</v>
      </c>
      <c r="C16" s="33"/>
      <c r="D16" s="57"/>
      <c r="E16" s="52" t="e">
        <f t="shared" si="0"/>
        <v>#DIV/0!</v>
      </c>
      <c r="F16" s="44" t="s">
        <v>16</v>
      </c>
      <c r="G16" s="119" t="s">
        <v>57</v>
      </c>
      <c r="H16" s="119"/>
      <c r="I16" s="119"/>
      <c r="J16" s="119"/>
      <c r="K16" s="119"/>
      <c r="L16" s="119"/>
      <c r="M16" s="119"/>
      <c r="N16" s="120"/>
    </row>
    <row r="17" spans="1:14" ht="101.25" customHeight="1" x14ac:dyDescent="0.25">
      <c r="A17" s="40" t="s">
        <v>16</v>
      </c>
      <c r="B17" s="39" t="s">
        <v>16</v>
      </c>
      <c r="C17" s="33"/>
      <c r="D17" s="57"/>
      <c r="E17" s="52" t="e">
        <f t="shared" si="0"/>
        <v>#DIV/0!</v>
      </c>
      <c r="F17" s="44" t="s">
        <v>16</v>
      </c>
      <c r="G17" s="119" t="s">
        <v>57</v>
      </c>
      <c r="H17" s="119"/>
      <c r="I17" s="119"/>
      <c r="J17" s="119"/>
      <c r="K17" s="119"/>
      <c r="L17" s="119"/>
      <c r="M17" s="119"/>
      <c r="N17" s="120"/>
    </row>
    <row r="18" spans="1:14" ht="101.25" customHeight="1" x14ac:dyDescent="0.25">
      <c r="A18" s="40" t="s">
        <v>16</v>
      </c>
      <c r="B18" s="39" t="s">
        <v>16</v>
      </c>
      <c r="C18" s="33"/>
      <c r="D18" s="57"/>
      <c r="E18" s="52" t="e">
        <f t="shared" si="0"/>
        <v>#DIV/0!</v>
      </c>
      <c r="F18" s="44" t="s">
        <v>16</v>
      </c>
      <c r="G18" s="119" t="s">
        <v>57</v>
      </c>
      <c r="H18" s="119"/>
      <c r="I18" s="119"/>
      <c r="J18" s="119"/>
      <c r="K18" s="119"/>
      <c r="L18" s="119"/>
      <c r="M18" s="119"/>
      <c r="N18" s="120"/>
    </row>
    <row r="19" spans="1:14" ht="101.25" customHeight="1" x14ac:dyDescent="0.25">
      <c r="A19" s="40" t="s">
        <v>16</v>
      </c>
      <c r="B19" s="39" t="s">
        <v>16</v>
      </c>
      <c r="C19" s="33"/>
      <c r="D19" s="57"/>
      <c r="E19" s="52" t="e">
        <f t="shared" si="0"/>
        <v>#DIV/0!</v>
      </c>
      <c r="F19" s="44" t="s">
        <v>16</v>
      </c>
      <c r="G19" s="119" t="s">
        <v>57</v>
      </c>
      <c r="H19" s="119"/>
      <c r="I19" s="119"/>
      <c r="J19" s="119"/>
      <c r="K19" s="119"/>
      <c r="L19" s="119"/>
      <c r="M19" s="119"/>
      <c r="N19" s="120"/>
    </row>
    <row r="20" spans="1:14" ht="101.25" customHeight="1" x14ac:dyDescent="0.25">
      <c r="A20" s="40" t="s">
        <v>16</v>
      </c>
      <c r="B20" s="39" t="s">
        <v>16</v>
      </c>
      <c r="C20" s="33"/>
      <c r="D20" s="57"/>
      <c r="E20" s="52" t="e">
        <f t="shared" si="0"/>
        <v>#DIV/0!</v>
      </c>
      <c r="F20" s="44" t="s">
        <v>16</v>
      </c>
      <c r="G20" s="119" t="s">
        <v>57</v>
      </c>
      <c r="H20" s="119"/>
      <c r="I20" s="119"/>
      <c r="J20" s="119"/>
      <c r="K20" s="119"/>
      <c r="L20" s="119"/>
      <c r="M20" s="119"/>
      <c r="N20" s="120"/>
    </row>
    <row r="21" spans="1:14" ht="101.25" customHeight="1" x14ac:dyDescent="0.25">
      <c r="A21" s="40" t="s">
        <v>16</v>
      </c>
      <c r="B21" s="39" t="s">
        <v>16</v>
      </c>
      <c r="C21" s="33"/>
      <c r="D21" s="57"/>
      <c r="E21" s="52" t="e">
        <f t="shared" si="0"/>
        <v>#DIV/0!</v>
      </c>
      <c r="F21" s="44" t="s">
        <v>16</v>
      </c>
      <c r="G21" s="119" t="s">
        <v>57</v>
      </c>
      <c r="H21" s="119"/>
      <c r="I21" s="119"/>
      <c r="J21" s="119"/>
      <c r="K21" s="119"/>
      <c r="L21" s="119"/>
      <c r="M21" s="119"/>
      <c r="N21" s="120"/>
    </row>
    <row r="22" spans="1:14" ht="101.25" customHeight="1" x14ac:dyDescent="0.25">
      <c r="A22" s="40" t="s">
        <v>16</v>
      </c>
      <c r="B22" s="39" t="s">
        <v>16</v>
      </c>
      <c r="C22" s="33"/>
      <c r="D22" s="57"/>
      <c r="E22" s="52" t="e">
        <f t="shared" si="0"/>
        <v>#DIV/0!</v>
      </c>
      <c r="F22" s="44" t="s">
        <v>16</v>
      </c>
      <c r="G22" s="119" t="s">
        <v>57</v>
      </c>
      <c r="H22" s="119"/>
      <c r="I22" s="119"/>
      <c r="J22" s="119"/>
      <c r="K22" s="119"/>
      <c r="L22" s="119"/>
      <c r="M22" s="119"/>
      <c r="N22" s="120"/>
    </row>
    <row r="23" spans="1:14" ht="101.25" customHeight="1" thickBot="1" x14ac:dyDescent="0.3">
      <c r="A23" s="41" t="s">
        <v>16</v>
      </c>
      <c r="B23" s="42" t="s">
        <v>16</v>
      </c>
      <c r="C23" s="36"/>
      <c r="D23" s="58"/>
      <c r="E23" s="53" t="e">
        <f t="shared" si="0"/>
        <v>#DIV/0!</v>
      </c>
      <c r="F23" s="45" t="s">
        <v>16</v>
      </c>
      <c r="G23" s="105" t="s">
        <v>57</v>
      </c>
      <c r="H23" s="105"/>
      <c r="I23" s="105"/>
      <c r="J23" s="105"/>
      <c r="K23" s="105"/>
      <c r="L23" s="105"/>
      <c r="M23" s="105"/>
      <c r="N23" s="106"/>
    </row>
    <row r="24" spans="1:14" ht="15.75" thickBot="1" x14ac:dyDescent="0.3">
      <c r="A24" s="126"/>
      <c r="B24" s="126"/>
      <c r="C24" s="126"/>
      <c r="D24" s="126"/>
      <c r="E24" s="126"/>
      <c r="F24" s="126"/>
      <c r="G24" s="126"/>
      <c r="H24" s="126"/>
      <c r="I24" s="126"/>
      <c r="J24" s="126"/>
      <c r="K24" s="126"/>
      <c r="L24" s="126"/>
      <c r="M24" s="126"/>
      <c r="N24" s="126"/>
    </row>
    <row r="25" spans="1:14" s="2" customFormat="1" ht="21" customHeight="1" thickBot="1" x14ac:dyDescent="0.35">
      <c r="A25" s="102" t="s">
        <v>51</v>
      </c>
      <c r="B25" s="103"/>
      <c r="C25" s="103"/>
      <c r="D25" s="103"/>
      <c r="E25" s="103"/>
      <c r="F25" s="103"/>
      <c r="G25" s="103"/>
      <c r="H25" s="103"/>
      <c r="I25" s="103"/>
      <c r="J25" s="103"/>
      <c r="K25" s="103"/>
      <c r="L25" s="103"/>
      <c r="M25" s="103"/>
      <c r="N25" s="104"/>
    </row>
    <row r="26" spans="1:14" ht="22.5" customHeight="1" x14ac:dyDescent="0.3">
      <c r="A26" s="110" t="s">
        <v>99</v>
      </c>
      <c r="B26" s="111"/>
      <c r="C26" s="111"/>
      <c r="D26" s="111"/>
      <c r="E26" s="111"/>
      <c r="F26" s="111"/>
      <c r="G26" s="111"/>
      <c r="H26" s="111"/>
      <c r="I26" s="111"/>
      <c r="J26" s="111"/>
      <c r="K26" s="111"/>
      <c r="L26" s="111"/>
      <c r="M26" s="111"/>
      <c r="N26" s="112"/>
    </row>
    <row r="27" spans="1:14" ht="15" customHeight="1" thickBot="1" x14ac:dyDescent="0.3">
      <c r="A27" s="154" t="s">
        <v>93</v>
      </c>
      <c r="B27" s="155"/>
      <c r="C27" s="155"/>
      <c r="D27" s="155"/>
      <c r="E27" s="155"/>
      <c r="F27" s="155"/>
      <c r="G27" s="155"/>
      <c r="H27" s="155"/>
      <c r="I27" s="155"/>
      <c r="J27" s="155"/>
      <c r="K27" s="155"/>
      <c r="L27" s="155"/>
      <c r="M27" s="155"/>
      <c r="N27" s="156"/>
    </row>
    <row r="28" spans="1:14" ht="15.75" thickBot="1" x14ac:dyDescent="0.3">
      <c r="A28" s="116" t="s">
        <v>68</v>
      </c>
      <c r="B28" s="117"/>
      <c r="C28" s="117"/>
      <c r="D28" s="117"/>
      <c r="E28" s="117"/>
      <c r="F28" s="117"/>
      <c r="G28" s="117"/>
      <c r="H28" s="117"/>
      <c r="I28" s="117"/>
      <c r="J28" s="117"/>
      <c r="K28" s="117"/>
      <c r="L28" s="117"/>
      <c r="M28" s="117"/>
      <c r="N28" s="118"/>
    </row>
    <row r="29" spans="1:14" ht="50.1" customHeight="1" thickBot="1" x14ac:dyDescent="0.3">
      <c r="A29" s="107" t="s">
        <v>57</v>
      </c>
      <c r="B29" s="108"/>
      <c r="C29" s="108"/>
      <c r="D29" s="108"/>
      <c r="E29" s="108"/>
      <c r="F29" s="108"/>
      <c r="G29" s="108"/>
      <c r="H29" s="108"/>
      <c r="I29" s="108"/>
      <c r="J29" s="108"/>
      <c r="K29" s="108"/>
      <c r="L29" s="108"/>
      <c r="M29" s="108"/>
      <c r="N29" s="109"/>
    </row>
    <row r="30" spans="1:14" ht="15.75" thickBot="1" x14ac:dyDescent="0.3">
      <c r="A30" s="116" t="s">
        <v>98</v>
      </c>
      <c r="B30" s="117"/>
      <c r="C30" s="117"/>
      <c r="D30" s="117"/>
      <c r="E30" s="117"/>
      <c r="F30" s="117"/>
      <c r="G30" s="117"/>
      <c r="H30" s="117"/>
      <c r="I30" s="117"/>
      <c r="J30" s="117"/>
      <c r="K30" s="117"/>
      <c r="L30" s="117"/>
      <c r="M30" s="117"/>
      <c r="N30" s="118"/>
    </row>
    <row r="31" spans="1:14" ht="50.1" customHeight="1" thickBot="1" x14ac:dyDescent="0.3">
      <c r="A31" s="107" t="s">
        <v>57</v>
      </c>
      <c r="B31" s="108"/>
      <c r="C31" s="108"/>
      <c r="D31" s="108"/>
      <c r="E31" s="108"/>
      <c r="F31" s="108"/>
      <c r="G31" s="108"/>
      <c r="H31" s="108"/>
      <c r="I31" s="108"/>
      <c r="J31" s="108"/>
      <c r="K31" s="108"/>
      <c r="L31" s="108"/>
      <c r="M31" s="108"/>
      <c r="N31" s="109"/>
    </row>
    <row r="32" spans="1:14" ht="15.75" thickBot="1" x14ac:dyDescent="0.3">
      <c r="A32" s="116" t="s">
        <v>92</v>
      </c>
      <c r="B32" s="117"/>
      <c r="C32" s="117"/>
      <c r="D32" s="117"/>
      <c r="E32" s="117"/>
      <c r="F32" s="117"/>
      <c r="G32" s="117"/>
      <c r="H32" s="117"/>
      <c r="I32" s="117"/>
      <c r="J32" s="117"/>
      <c r="K32" s="117"/>
      <c r="L32" s="117"/>
      <c r="M32" s="117"/>
      <c r="N32" s="118"/>
    </row>
    <row r="33" spans="1:14" ht="50.1" customHeight="1" thickBot="1" x14ac:dyDescent="0.3">
      <c r="A33" s="107" t="s">
        <v>57</v>
      </c>
      <c r="B33" s="108"/>
      <c r="C33" s="108"/>
      <c r="D33" s="108"/>
      <c r="E33" s="108"/>
      <c r="F33" s="108"/>
      <c r="G33" s="108"/>
      <c r="H33" s="108"/>
      <c r="I33" s="108"/>
      <c r="J33" s="108"/>
      <c r="K33" s="108"/>
      <c r="L33" s="108"/>
      <c r="M33" s="108"/>
      <c r="N33" s="109"/>
    </row>
    <row r="34" spans="1:14" ht="15.75" thickBot="1" x14ac:dyDescent="0.3">
      <c r="A34" s="116" t="s">
        <v>95</v>
      </c>
      <c r="B34" s="117"/>
      <c r="C34" s="117"/>
      <c r="D34" s="117"/>
      <c r="E34" s="117"/>
      <c r="F34" s="117"/>
      <c r="G34" s="117"/>
      <c r="H34" s="117"/>
      <c r="I34" s="117"/>
      <c r="J34" s="117"/>
      <c r="K34" s="117"/>
      <c r="L34" s="117"/>
      <c r="M34" s="117"/>
      <c r="N34" s="118"/>
    </row>
    <row r="35" spans="1:14" ht="50.1" customHeight="1" thickBot="1" x14ac:dyDescent="0.3">
      <c r="A35" s="107" t="s">
        <v>57</v>
      </c>
      <c r="B35" s="108"/>
      <c r="C35" s="108"/>
      <c r="D35" s="108"/>
      <c r="E35" s="108"/>
      <c r="F35" s="108"/>
      <c r="G35" s="108"/>
      <c r="H35" s="108"/>
      <c r="I35" s="108"/>
      <c r="J35" s="108"/>
      <c r="K35" s="108"/>
      <c r="L35" s="108"/>
      <c r="M35" s="108"/>
      <c r="N35" s="109"/>
    </row>
    <row r="36" spans="1:14" ht="15.75" thickBot="1" x14ac:dyDescent="0.3">
      <c r="A36" s="116" t="s">
        <v>96</v>
      </c>
      <c r="B36" s="117"/>
      <c r="C36" s="117"/>
      <c r="D36" s="117"/>
      <c r="E36" s="117"/>
      <c r="F36" s="117"/>
      <c r="G36" s="117"/>
      <c r="H36" s="117"/>
      <c r="I36" s="117"/>
      <c r="J36" s="117"/>
      <c r="K36" s="117"/>
      <c r="L36" s="117"/>
      <c r="M36" s="117"/>
      <c r="N36" s="118"/>
    </row>
    <row r="37" spans="1:14" ht="50.1" customHeight="1" thickBot="1" x14ac:dyDescent="0.3">
      <c r="A37" s="107" t="s">
        <v>57</v>
      </c>
      <c r="B37" s="108"/>
      <c r="C37" s="108"/>
      <c r="D37" s="108"/>
      <c r="E37" s="108"/>
      <c r="F37" s="108"/>
      <c r="G37" s="108"/>
      <c r="H37" s="108"/>
      <c r="I37" s="108"/>
      <c r="J37" s="108"/>
      <c r="K37" s="108"/>
      <c r="L37" s="108"/>
      <c r="M37" s="108"/>
      <c r="N37" s="109"/>
    </row>
    <row r="38" spans="1:14" ht="15.75" thickBot="1" x14ac:dyDescent="0.3">
      <c r="A38" s="116" t="s">
        <v>90</v>
      </c>
      <c r="B38" s="117"/>
      <c r="C38" s="117"/>
      <c r="D38" s="117"/>
      <c r="E38" s="117"/>
      <c r="F38" s="117"/>
      <c r="G38" s="117"/>
      <c r="H38" s="117"/>
      <c r="I38" s="117"/>
      <c r="J38" s="117"/>
      <c r="K38" s="117"/>
      <c r="L38" s="117"/>
      <c r="M38" s="117"/>
      <c r="N38" s="118"/>
    </row>
    <row r="39" spans="1:14" ht="50.1" customHeight="1" thickBot="1" x14ac:dyDescent="0.3">
      <c r="A39" s="107" t="s">
        <v>57</v>
      </c>
      <c r="B39" s="108"/>
      <c r="C39" s="108"/>
      <c r="D39" s="108"/>
      <c r="E39" s="108"/>
      <c r="F39" s="108"/>
      <c r="G39" s="108"/>
      <c r="H39" s="108"/>
      <c r="I39" s="108"/>
      <c r="J39" s="108"/>
      <c r="K39" s="108"/>
      <c r="L39" s="108"/>
      <c r="M39" s="108"/>
      <c r="N39" s="109"/>
    </row>
    <row r="40" spans="1:14" ht="15.75" thickBot="1" x14ac:dyDescent="0.3">
      <c r="A40" s="75"/>
      <c r="B40" s="75"/>
      <c r="C40" s="75"/>
      <c r="D40" s="75"/>
      <c r="E40" s="75"/>
      <c r="F40" s="75"/>
      <c r="G40" s="75"/>
      <c r="H40" s="75"/>
      <c r="I40" s="75"/>
      <c r="J40" s="75"/>
      <c r="K40" s="75"/>
      <c r="L40" s="75"/>
      <c r="M40" s="75"/>
      <c r="N40" s="75"/>
    </row>
    <row r="41" spans="1:14" ht="21" thickBot="1" x14ac:dyDescent="0.35">
      <c r="A41" s="102" t="s">
        <v>78</v>
      </c>
      <c r="B41" s="103"/>
      <c r="C41" s="103"/>
      <c r="D41" s="103"/>
      <c r="E41" s="103"/>
      <c r="F41" s="103"/>
      <c r="G41" s="103"/>
      <c r="H41" s="103"/>
      <c r="I41" s="103"/>
      <c r="J41" s="103"/>
      <c r="K41" s="103"/>
      <c r="L41" s="103"/>
      <c r="M41" s="103"/>
      <c r="N41" s="104"/>
    </row>
    <row r="42" spans="1:14" ht="50.1" customHeight="1" thickBot="1" x14ac:dyDescent="0.3">
      <c r="A42" s="157" t="s">
        <v>94</v>
      </c>
      <c r="B42" s="158"/>
      <c r="C42" s="159"/>
      <c r="D42" s="54" t="s">
        <v>16</v>
      </c>
      <c r="E42" s="124" t="s">
        <v>91</v>
      </c>
      <c r="F42" s="124"/>
      <c r="G42" s="124"/>
      <c r="H42" s="124"/>
      <c r="I42" s="124"/>
      <c r="J42" s="124"/>
      <c r="K42" s="124"/>
      <c r="L42" s="124"/>
      <c r="M42" s="124"/>
      <c r="N42" s="125"/>
    </row>
  </sheetData>
  <sheetProtection password="CB3C" sheet="1" objects="1" scenarios="1" formatRows="0" autoFilter="0"/>
  <mergeCells count="52">
    <mergeCell ref="A42:C42"/>
    <mergeCell ref="E42:N42"/>
    <mergeCell ref="A41:N41"/>
    <mergeCell ref="G8:N8"/>
    <mergeCell ref="G9:N9"/>
    <mergeCell ref="G10:N10"/>
    <mergeCell ref="G11:N11"/>
    <mergeCell ref="G12:N12"/>
    <mergeCell ref="G13:N13"/>
    <mergeCell ref="G14:N14"/>
    <mergeCell ref="G15:N15"/>
    <mergeCell ref="G16:N16"/>
    <mergeCell ref="G17:N17"/>
    <mergeCell ref="A40:N40"/>
    <mergeCell ref="A24:N24"/>
    <mergeCell ref="A25:N25"/>
    <mergeCell ref="A38:N38"/>
    <mergeCell ref="G20:N20"/>
    <mergeCell ref="G21:N21"/>
    <mergeCell ref="A37:N37"/>
    <mergeCell ref="A39:N39"/>
    <mergeCell ref="A34:N34"/>
    <mergeCell ref="A35:N35"/>
    <mergeCell ref="A36:N36"/>
    <mergeCell ref="A32:N32"/>
    <mergeCell ref="A33:N33"/>
    <mergeCell ref="A26:N26"/>
    <mergeCell ref="A27:N27"/>
    <mergeCell ref="A28:N28"/>
    <mergeCell ref="A29:N29"/>
    <mergeCell ref="A30:N30"/>
    <mergeCell ref="G18:N18"/>
    <mergeCell ref="G19:N19"/>
    <mergeCell ref="A31:N31"/>
    <mergeCell ref="G22:N22"/>
    <mergeCell ref="G23:N23"/>
    <mergeCell ref="A6:N6"/>
    <mergeCell ref="A7:N7"/>
    <mergeCell ref="B4:D4"/>
    <mergeCell ref="F4:H4"/>
    <mergeCell ref="I4:J4"/>
    <mergeCell ref="K4:N4"/>
    <mergeCell ref="B5:D5"/>
    <mergeCell ref="F5:H5"/>
    <mergeCell ref="I5:J5"/>
    <mergeCell ref="K5:N5"/>
    <mergeCell ref="A1:N1"/>
    <mergeCell ref="A2:N2"/>
    <mergeCell ref="B3:D3"/>
    <mergeCell ref="F3:H3"/>
    <mergeCell ref="I3:J3"/>
    <mergeCell ref="K3:N3"/>
  </mergeCells>
  <conditionalFormatting sqref="D9:D23">
    <cfRule type="cellIs" dxfId="7" priority="4" operator="greaterThan">
      <formula>0</formula>
    </cfRule>
  </conditionalFormatting>
  <conditionalFormatting sqref="E9:E23">
    <cfRule type="cellIs" dxfId="6" priority="3" operator="greaterThanOrEqual">
      <formula>0</formula>
    </cfRule>
  </conditionalFormatting>
  <dataValidations count="7">
    <dataValidation type="list" allowBlank="1" showInputMessage="1" showErrorMessage="1" sqref="F9:F23">
      <formula1>INDIRECT(A9)</formula1>
    </dataValidation>
    <dataValidation type="list" allowBlank="1" showInputMessage="1" showErrorMessage="1" sqref="D42">
      <formula1>YN</formula1>
    </dataValidation>
    <dataValidation type="textLength" allowBlank="1" showInputMessage="1" showErrorMessage="1" sqref="E42:N42">
      <formula1>1</formula1>
      <formula2>250</formula2>
    </dataValidation>
    <dataValidation type="list" allowBlank="1" showInputMessage="1" showErrorMessage="1" sqref="A9:A23">
      <formula1>Area</formula1>
    </dataValidation>
    <dataValidation type="textLength" operator="lessThanOrEqual" allowBlank="1" showInputMessage="1" showErrorMessage="1" sqref="A38:N38">
      <formula1>250</formula1>
    </dataValidation>
    <dataValidation type="list" allowBlank="1" showInputMessage="1" showErrorMessage="1" sqref="B9:B23">
      <formula1>Focus3</formula1>
    </dataValidation>
    <dataValidation type="textLength" operator="lessThanOrEqual" allowBlank="1" showInputMessage="1" showErrorMessage="1" sqref="A29:N29 A31:N31 A33:N33 A35:N35 A37:N37 A39:N39">
      <formula1>500</formula1>
    </dataValidation>
  </dataValidations>
  <pageMargins left="0.7" right="0.7" top="0.75" bottom="0.75" header="0.3" footer="0.3"/>
  <pageSetup paperSize="5"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2"/>
  <sheetViews>
    <sheetView zoomScaleNormal="100" workbookViewId="0">
      <selection activeCell="G11" sqref="G11:N11"/>
    </sheetView>
  </sheetViews>
  <sheetFormatPr defaultRowHeight="15" x14ac:dyDescent="0.25"/>
  <cols>
    <col min="1" max="1" width="23.85546875" customWidth="1"/>
    <col min="2" max="2" width="15.7109375" customWidth="1"/>
    <col min="3" max="4" width="12.7109375" customWidth="1"/>
    <col min="5" max="5" width="23.7109375" customWidth="1"/>
    <col min="6" max="6" width="24.28515625" customWidth="1"/>
    <col min="7" max="7" width="12" customWidth="1"/>
    <col min="8" max="8" width="13.140625" bestFit="1" customWidth="1"/>
    <col min="9" max="10" width="13.140625" customWidth="1"/>
    <col min="11" max="13" width="11.28515625" customWidth="1"/>
    <col min="14" max="14" width="10.28515625" bestFit="1" customWidth="1"/>
  </cols>
  <sheetData>
    <row r="1" spans="1:15" ht="21" thickBot="1" x14ac:dyDescent="0.35">
      <c r="A1" s="61" t="s">
        <v>85</v>
      </c>
      <c r="B1" s="61"/>
      <c r="C1" s="61"/>
      <c r="D1" s="61"/>
      <c r="E1" s="61"/>
      <c r="F1" s="61"/>
      <c r="G1" s="61"/>
      <c r="H1" s="61"/>
      <c r="I1" s="61"/>
      <c r="J1" s="61"/>
      <c r="K1" s="61"/>
      <c r="L1" s="61"/>
      <c r="M1" s="61"/>
      <c r="N1" s="61"/>
    </row>
    <row r="2" spans="1:15" ht="21" customHeight="1" thickBot="1" x14ac:dyDescent="0.35">
      <c r="A2" s="62" t="s">
        <v>49</v>
      </c>
      <c r="B2" s="63"/>
      <c r="C2" s="63"/>
      <c r="D2" s="63"/>
      <c r="E2" s="63"/>
      <c r="F2" s="63"/>
      <c r="G2" s="63"/>
      <c r="H2" s="63"/>
      <c r="I2" s="63"/>
      <c r="J2" s="63"/>
      <c r="K2" s="63"/>
      <c r="L2" s="63"/>
      <c r="M2" s="63"/>
      <c r="N2" s="64"/>
    </row>
    <row r="3" spans="1:15" ht="15" customHeight="1" x14ac:dyDescent="0.25">
      <c r="A3" s="24" t="s">
        <v>11</v>
      </c>
      <c r="B3" s="127">
        <f>October!B3</f>
        <v>0</v>
      </c>
      <c r="C3" s="128"/>
      <c r="D3" s="129"/>
      <c r="E3" s="30" t="s">
        <v>0</v>
      </c>
      <c r="F3" s="130">
        <f>October!F3</f>
        <v>0</v>
      </c>
      <c r="G3" s="131"/>
      <c r="H3" s="132"/>
      <c r="I3" s="71" t="s">
        <v>12</v>
      </c>
      <c r="J3" s="71"/>
      <c r="K3" s="133">
        <f>October!K3</f>
        <v>0</v>
      </c>
      <c r="L3" s="134"/>
      <c r="M3" s="134"/>
      <c r="N3" s="135"/>
    </row>
    <row r="4" spans="1:15" ht="15" customHeight="1" x14ac:dyDescent="0.25">
      <c r="A4" s="25" t="s">
        <v>2</v>
      </c>
      <c r="B4" s="136">
        <f>October!B4</f>
        <v>0</v>
      </c>
      <c r="C4" s="137"/>
      <c r="D4" s="138"/>
      <c r="E4" s="31" t="s">
        <v>1</v>
      </c>
      <c r="F4" s="139">
        <f>October!F4</f>
        <v>0</v>
      </c>
      <c r="G4" s="140"/>
      <c r="H4" s="141"/>
      <c r="I4" s="85" t="s">
        <v>13</v>
      </c>
      <c r="J4" s="85"/>
      <c r="K4" s="142">
        <f>October!K4</f>
        <v>0</v>
      </c>
      <c r="L4" s="143"/>
      <c r="M4" s="143"/>
      <c r="N4" s="144"/>
    </row>
    <row r="5" spans="1:15" ht="32.25" customHeight="1" thickBot="1" x14ac:dyDescent="0.3">
      <c r="A5" s="26" t="s">
        <v>14</v>
      </c>
      <c r="B5" s="145">
        <f>October!B5</f>
        <v>0</v>
      </c>
      <c r="C5" s="146"/>
      <c r="D5" s="147"/>
      <c r="E5" s="32" t="s">
        <v>15</v>
      </c>
      <c r="F5" s="148">
        <f>October!F5</f>
        <v>0</v>
      </c>
      <c r="G5" s="149"/>
      <c r="H5" s="150"/>
      <c r="I5" s="93" t="s">
        <v>71</v>
      </c>
      <c r="J5" s="93"/>
      <c r="K5" s="151">
        <f>October!K5</f>
        <v>0</v>
      </c>
      <c r="L5" s="152"/>
      <c r="M5" s="152"/>
      <c r="N5" s="153"/>
    </row>
    <row r="6" spans="1:15" ht="15.75" thickBot="1" x14ac:dyDescent="0.3">
      <c r="A6" s="160"/>
      <c r="B6" s="160"/>
      <c r="C6" s="160"/>
      <c r="D6" s="160"/>
      <c r="E6" s="160"/>
      <c r="F6" s="160"/>
      <c r="G6" s="160"/>
      <c r="H6" s="160"/>
      <c r="I6" s="160"/>
      <c r="J6" s="160"/>
      <c r="K6" s="160"/>
      <c r="L6" s="160"/>
      <c r="M6" s="160"/>
      <c r="N6" s="160"/>
    </row>
    <row r="7" spans="1:15" s="3" customFormat="1" ht="21" customHeight="1" thickBot="1" x14ac:dyDescent="0.35">
      <c r="A7" s="62" t="s">
        <v>50</v>
      </c>
      <c r="B7" s="63"/>
      <c r="C7" s="63"/>
      <c r="D7" s="63"/>
      <c r="E7" s="63"/>
      <c r="F7" s="63"/>
      <c r="G7" s="63"/>
      <c r="H7" s="63"/>
      <c r="I7" s="63"/>
      <c r="J7" s="63"/>
      <c r="K7" s="63"/>
      <c r="L7" s="63"/>
      <c r="M7" s="63"/>
      <c r="N7" s="64"/>
    </row>
    <row r="8" spans="1:15" ht="102" customHeight="1" thickBot="1" x14ac:dyDescent="0.3">
      <c r="A8" s="46" t="s">
        <v>87</v>
      </c>
      <c r="B8" s="47" t="s">
        <v>52</v>
      </c>
      <c r="C8" s="48" t="s">
        <v>53</v>
      </c>
      <c r="D8" s="48" t="s">
        <v>88</v>
      </c>
      <c r="E8" s="49" t="s">
        <v>89</v>
      </c>
      <c r="F8" s="50" t="s">
        <v>54</v>
      </c>
      <c r="G8" s="99" t="s">
        <v>55</v>
      </c>
      <c r="H8" s="100"/>
      <c r="I8" s="100"/>
      <c r="J8" s="100"/>
      <c r="K8" s="100"/>
      <c r="L8" s="100"/>
      <c r="M8" s="100"/>
      <c r="N8" s="101"/>
      <c r="O8" s="1"/>
    </row>
    <row r="9" spans="1:15" ht="101.25" customHeight="1" x14ac:dyDescent="0.25">
      <c r="A9" s="38" t="s">
        <v>16</v>
      </c>
      <c r="B9" s="39" t="s">
        <v>16</v>
      </c>
      <c r="C9" s="33"/>
      <c r="D9" s="57"/>
      <c r="E9" s="51" t="e">
        <f t="shared" ref="E9:E23" si="0">D9/C9</f>
        <v>#DIV/0!</v>
      </c>
      <c r="F9" s="43" t="s">
        <v>16</v>
      </c>
      <c r="G9" s="97" t="s">
        <v>57</v>
      </c>
      <c r="H9" s="97"/>
      <c r="I9" s="97"/>
      <c r="J9" s="97"/>
      <c r="K9" s="97"/>
      <c r="L9" s="97"/>
      <c r="M9" s="97"/>
      <c r="N9" s="98"/>
    </row>
    <row r="10" spans="1:15" ht="101.25" customHeight="1" x14ac:dyDescent="0.25">
      <c r="A10" s="40" t="s">
        <v>16</v>
      </c>
      <c r="B10" s="39" t="s">
        <v>16</v>
      </c>
      <c r="C10" s="33"/>
      <c r="D10" s="57"/>
      <c r="E10" s="52" t="e">
        <f t="shared" si="0"/>
        <v>#DIV/0!</v>
      </c>
      <c r="F10" s="44" t="s">
        <v>16</v>
      </c>
      <c r="G10" s="119" t="s">
        <v>57</v>
      </c>
      <c r="H10" s="119"/>
      <c r="I10" s="119"/>
      <c r="J10" s="119"/>
      <c r="K10" s="119"/>
      <c r="L10" s="119"/>
      <c r="M10" s="119"/>
      <c r="N10" s="120"/>
    </row>
    <row r="11" spans="1:15" ht="101.25" customHeight="1" x14ac:dyDescent="0.25">
      <c r="A11" s="40" t="s">
        <v>16</v>
      </c>
      <c r="B11" s="39" t="s">
        <v>16</v>
      </c>
      <c r="C11" s="33"/>
      <c r="D11" s="57"/>
      <c r="E11" s="52" t="e">
        <f t="shared" si="0"/>
        <v>#DIV/0!</v>
      </c>
      <c r="F11" s="44" t="s">
        <v>16</v>
      </c>
      <c r="G11" s="119" t="s">
        <v>57</v>
      </c>
      <c r="H11" s="119"/>
      <c r="I11" s="119"/>
      <c r="J11" s="119"/>
      <c r="K11" s="119"/>
      <c r="L11" s="119"/>
      <c r="M11" s="119"/>
      <c r="N11" s="120"/>
    </row>
    <row r="12" spans="1:15" ht="101.25" customHeight="1" x14ac:dyDescent="0.25">
      <c r="A12" s="40" t="s">
        <v>16</v>
      </c>
      <c r="B12" s="39" t="s">
        <v>16</v>
      </c>
      <c r="C12" s="33"/>
      <c r="D12" s="57"/>
      <c r="E12" s="52" t="e">
        <f t="shared" si="0"/>
        <v>#DIV/0!</v>
      </c>
      <c r="F12" s="44" t="s">
        <v>16</v>
      </c>
      <c r="G12" s="119" t="s">
        <v>57</v>
      </c>
      <c r="H12" s="119"/>
      <c r="I12" s="119"/>
      <c r="J12" s="119"/>
      <c r="K12" s="119"/>
      <c r="L12" s="119"/>
      <c r="M12" s="119"/>
      <c r="N12" s="120"/>
    </row>
    <row r="13" spans="1:15" ht="101.25" customHeight="1" x14ac:dyDescent="0.25">
      <c r="A13" s="40" t="s">
        <v>16</v>
      </c>
      <c r="B13" s="39" t="s">
        <v>16</v>
      </c>
      <c r="C13" s="33"/>
      <c r="D13" s="57"/>
      <c r="E13" s="52" t="e">
        <f t="shared" si="0"/>
        <v>#DIV/0!</v>
      </c>
      <c r="F13" s="44" t="s">
        <v>16</v>
      </c>
      <c r="G13" s="119" t="s">
        <v>57</v>
      </c>
      <c r="H13" s="119"/>
      <c r="I13" s="119"/>
      <c r="J13" s="119"/>
      <c r="K13" s="119"/>
      <c r="L13" s="119"/>
      <c r="M13" s="119"/>
      <c r="N13" s="120"/>
    </row>
    <row r="14" spans="1:15" ht="101.25" customHeight="1" x14ac:dyDescent="0.25">
      <c r="A14" s="40" t="s">
        <v>16</v>
      </c>
      <c r="B14" s="39" t="s">
        <v>16</v>
      </c>
      <c r="C14" s="33"/>
      <c r="D14" s="57"/>
      <c r="E14" s="52" t="e">
        <f t="shared" si="0"/>
        <v>#DIV/0!</v>
      </c>
      <c r="F14" s="44" t="s">
        <v>16</v>
      </c>
      <c r="G14" s="119" t="s">
        <v>57</v>
      </c>
      <c r="H14" s="119"/>
      <c r="I14" s="119"/>
      <c r="J14" s="119"/>
      <c r="K14" s="119"/>
      <c r="L14" s="119"/>
      <c r="M14" s="119"/>
      <c r="N14" s="120"/>
    </row>
    <row r="15" spans="1:15" ht="101.25" customHeight="1" x14ac:dyDescent="0.25">
      <c r="A15" s="40" t="s">
        <v>16</v>
      </c>
      <c r="B15" s="39" t="s">
        <v>16</v>
      </c>
      <c r="C15" s="33"/>
      <c r="D15" s="57"/>
      <c r="E15" s="52" t="e">
        <f t="shared" si="0"/>
        <v>#DIV/0!</v>
      </c>
      <c r="F15" s="44" t="s">
        <v>16</v>
      </c>
      <c r="G15" s="119" t="s">
        <v>57</v>
      </c>
      <c r="H15" s="119"/>
      <c r="I15" s="119"/>
      <c r="J15" s="119"/>
      <c r="K15" s="119"/>
      <c r="L15" s="119"/>
      <c r="M15" s="119"/>
      <c r="N15" s="120"/>
    </row>
    <row r="16" spans="1:15" ht="101.25" customHeight="1" x14ac:dyDescent="0.25">
      <c r="A16" s="40" t="s">
        <v>16</v>
      </c>
      <c r="B16" s="39" t="s">
        <v>16</v>
      </c>
      <c r="C16" s="33"/>
      <c r="D16" s="57"/>
      <c r="E16" s="52" t="e">
        <f t="shared" si="0"/>
        <v>#DIV/0!</v>
      </c>
      <c r="F16" s="44" t="s">
        <v>16</v>
      </c>
      <c r="G16" s="119" t="s">
        <v>57</v>
      </c>
      <c r="H16" s="119"/>
      <c r="I16" s="119"/>
      <c r="J16" s="119"/>
      <c r="K16" s="119"/>
      <c r="L16" s="119"/>
      <c r="M16" s="119"/>
      <c r="N16" s="120"/>
    </row>
    <row r="17" spans="1:14" ht="101.25" customHeight="1" x14ac:dyDescent="0.25">
      <c r="A17" s="40" t="s">
        <v>16</v>
      </c>
      <c r="B17" s="39" t="s">
        <v>16</v>
      </c>
      <c r="C17" s="33"/>
      <c r="D17" s="57"/>
      <c r="E17" s="52" t="e">
        <f t="shared" si="0"/>
        <v>#DIV/0!</v>
      </c>
      <c r="F17" s="44" t="s">
        <v>16</v>
      </c>
      <c r="G17" s="119" t="s">
        <v>57</v>
      </c>
      <c r="H17" s="119"/>
      <c r="I17" s="119"/>
      <c r="J17" s="119"/>
      <c r="K17" s="119"/>
      <c r="L17" s="119"/>
      <c r="M17" s="119"/>
      <c r="N17" s="120"/>
    </row>
    <row r="18" spans="1:14" ht="101.25" customHeight="1" x14ac:dyDescent="0.25">
      <c r="A18" s="40" t="s">
        <v>16</v>
      </c>
      <c r="B18" s="39" t="s">
        <v>16</v>
      </c>
      <c r="C18" s="33"/>
      <c r="D18" s="57"/>
      <c r="E18" s="52" t="e">
        <f t="shared" si="0"/>
        <v>#DIV/0!</v>
      </c>
      <c r="F18" s="44" t="s">
        <v>16</v>
      </c>
      <c r="G18" s="119" t="s">
        <v>57</v>
      </c>
      <c r="H18" s="119"/>
      <c r="I18" s="119"/>
      <c r="J18" s="119"/>
      <c r="K18" s="119"/>
      <c r="L18" s="119"/>
      <c r="M18" s="119"/>
      <c r="N18" s="120"/>
    </row>
    <row r="19" spans="1:14" ht="101.25" customHeight="1" x14ac:dyDescent="0.25">
      <c r="A19" s="40" t="s">
        <v>16</v>
      </c>
      <c r="B19" s="39" t="s">
        <v>16</v>
      </c>
      <c r="C19" s="33"/>
      <c r="D19" s="57"/>
      <c r="E19" s="52" t="e">
        <f t="shared" si="0"/>
        <v>#DIV/0!</v>
      </c>
      <c r="F19" s="44" t="s">
        <v>16</v>
      </c>
      <c r="G19" s="119" t="s">
        <v>57</v>
      </c>
      <c r="H19" s="119"/>
      <c r="I19" s="119"/>
      <c r="J19" s="119"/>
      <c r="K19" s="119"/>
      <c r="L19" s="119"/>
      <c r="M19" s="119"/>
      <c r="N19" s="120"/>
    </row>
    <row r="20" spans="1:14" ht="101.25" customHeight="1" x14ac:dyDescent="0.25">
      <c r="A20" s="40" t="s">
        <v>16</v>
      </c>
      <c r="B20" s="39" t="s">
        <v>16</v>
      </c>
      <c r="C20" s="33"/>
      <c r="D20" s="57"/>
      <c r="E20" s="52" t="e">
        <f t="shared" si="0"/>
        <v>#DIV/0!</v>
      </c>
      <c r="F20" s="44" t="s">
        <v>16</v>
      </c>
      <c r="G20" s="119" t="s">
        <v>57</v>
      </c>
      <c r="H20" s="119"/>
      <c r="I20" s="119"/>
      <c r="J20" s="119"/>
      <c r="K20" s="119"/>
      <c r="L20" s="119"/>
      <c r="M20" s="119"/>
      <c r="N20" s="120"/>
    </row>
    <row r="21" spans="1:14" ht="101.25" customHeight="1" x14ac:dyDescent="0.25">
      <c r="A21" s="40" t="s">
        <v>16</v>
      </c>
      <c r="B21" s="39" t="s">
        <v>16</v>
      </c>
      <c r="C21" s="33"/>
      <c r="D21" s="57"/>
      <c r="E21" s="52" t="e">
        <f t="shared" si="0"/>
        <v>#DIV/0!</v>
      </c>
      <c r="F21" s="44" t="s">
        <v>16</v>
      </c>
      <c r="G21" s="119" t="s">
        <v>57</v>
      </c>
      <c r="H21" s="119"/>
      <c r="I21" s="119"/>
      <c r="J21" s="119"/>
      <c r="K21" s="119"/>
      <c r="L21" s="119"/>
      <c r="M21" s="119"/>
      <c r="N21" s="120"/>
    </row>
    <row r="22" spans="1:14" ht="101.25" customHeight="1" x14ac:dyDescent="0.25">
      <c r="A22" s="40" t="s">
        <v>16</v>
      </c>
      <c r="B22" s="39" t="s">
        <v>16</v>
      </c>
      <c r="C22" s="33"/>
      <c r="D22" s="57"/>
      <c r="E22" s="52" t="e">
        <f t="shared" si="0"/>
        <v>#DIV/0!</v>
      </c>
      <c r="F22" s="44" t="s">
        <v>16</v>
      </c>
      <c r="G22" s="119" t="s">
        <v>57</v>
      </c>
      <c r="H22" s="119"/>
      <c r="I22" s="119"/>
      <c r="J22" s="119"/>
      <c r="K22" s="119"/>
      <c r="L22" s="119"/>
      <c r="M22" s="119"/>
      <c r="N22" s="120"/>
    </row>
    <row r="23" spans="1:14" ht="101.25" customHeight="1" thickBot="1" x14ac:dyDescent="0.3">
      <c r="A23" s="41" t="s">
        <v>16</v>
      </c>
      <c r="B23" s="42" t="s">
        <v>16</v>
      </c>
      <c r="C23" s="36"/>
      <c r="D23" s="58"/>
      <c r="E23" s="53" t="e">
        <f t="shared" si="0"/>
        <v>#DIV/0!</v>
      </c>
      <c r="F23" s="45" t="s">
        <v>16</v>
      </c>
      <c r="G23" s="105" t="s">
        <v>57</v>
      </c>
      <c r="H23" s="105"/>
      <c r="I23" s="105"/>
      <c r="J23" s="105"/>
      <c r="K23" s="105"/>
      <c r="L23" s="105"/>
      <c r="M23" s="105"/>
      <c r="N23" s="106"/>
    </row>
    <row r="24" spans="1:14" ht="15.75" thickBot="1" x14ac:dyDescent="0.3">
      <c r="A24" s="126"/>
      <c r="B24" s="126"/>
      <c r="C24" s="126"/>
      <c r="D24" s="126"/>
      <c r="E24" s="126"/>
      <c r="F24" s="126"/>
      <c r="G24" s="126"/>
      <c r="H24" s="126"/>
      <c r="I24" s="126"/>
      <c r="J24" s="126"/>
      <c r="K24" s="126"/>
      <c r="L24" s="126"/>
      <c r="M24" s="126"/>
      <c r="N24" s="126"/>
    </row>
    <row r="25" spans="1:14" s="2" customFormat="1" ht="21" thickBot="1" x14ac:dyDescent="0.35">
      <c r="A25" s="102" t="s">
        <v>51</v>
      </c>
      <c r="B25" s="103"/>
      <c r="C25" s="103"/>
      <c r="D25" s="103"/>
      <c r="E25" s="103"/>
      <c r="F25" s="103"/>
      <c r="G25" s="103"/>
      <c r="H25" s="103"/>
      <c r="I25" s="103"/>
      <c r="J25" s="103"/>
      <c r="K25" s="103"/>
      <c r="L25" s="103"/>
      <c r="M25" s="103"/>
      <c r="N25" s="104"/>
    </row>
    <row r="26" spans="1:14" ht="20.25" x14ac:dyDescent="0.3">
      <c r="A26" s="110" t="s">
        <v>99</v>
      </c>
      <c r="B26" s="111"/>
      <c r="C26" s="111"/>
      <c r="D26" s="111"/>
      <c r="E26" s="111"/>
      <c r="F26" s="111"/>
      <c r="G26" s="111"/>
      <c r="H26" s="111"/>
      <c r="I26" s="111"/>
      <c r="J26" s="111"/>
      <c r="K26" s="111"/>
      <c r="L26" s="111"/>
      <c r="M26" s="111"/>
      <c r="N26" s="112"/>
    </row>
    <row r="27" spans="1:14" ht="15.75" thickBot="1" x14ac:dyDescent="0.3">
      <c r="A27" s="154" t="s">
        <v>93</v>
      </c>
      <c r="B27" s="155"/>
      <c r="C27" s="155"/>
      <c r="D27" s="155"/>
      <c r="E27" s="155"/>
      <c r="F27" s="155"/>
      <c r="G27" s="155"/>
      <c r="H27" s="155"/>
      <c r="I27" s="155"/>
      <c r="J27" s="155"/>
      <c r="K27" s="155"/>
      <c r="L27" s="155"/>
      <c r="M27" s="155"/>
      <c r="N27" s="156"/>
    </row>
    <row r="28" spans="1:14" ht="15.75" thickBot="1" x14ac:dyDescent="0.3">
      <c r="A28" s="116" t="s">
        <v>68</v>
      </c>
      <c r="B28" s="117"/>
      <c r="C28" s="117"/>
      <c r="D28" s="117"/>
      <c r="E28" s="117"/>
      <c r="F28" s="117"/>
      <c r="G28" s="117"/>
      <c r="H28" s="117"/>
      <c r="I28" s="117"/>
      <c r="J28" s="117"/>
      <c r="K28" s="117"/>
      <c r="L28" s="117"/>
      <c r="M28" s="117"/>
      <c r="N28" s="118"/>
    </row>
    <row r="29" spans="1:14" ht="50.1" customHeight="1" thickBot="1" x14ac:dyDescent="0.3">
      <c r="A29" s="107" t="s">
        <v>57</v>
      </c>
      <c r="B29" s="108"/>
      <c r="C29" s="108"/>
      <c r="D29" s="108"/>
      <c r="E29" s="108"/>
      <c r="F29" s="108"/>
      <c r="G29" s="108"/>
      <c r="H29" s="108"/>
      <c r="I29" s="108"/>
      <c r="J29" s="108"/>
      <c r="K29" s="108"/>
      <c r="L29" s="108"/>
      <c r="M29" s="108"/>
      <c r="N29" s="109"/>
    </row>
    <row r="30" spans="1:14" ht="15.75" thickBot="1" x14ac:dyDescent="0.3">
      <c r="A30" s="116" t="s">
        <v>98</v>
      </c>
      <c r="B30" s="117"/>
      <c r="C30" s="117"/>
      <c r="D30" s="117"/>
      <c r="E30" s="117"/>
      <c r="F30" s="117"/>
      <c r="G30" s="117"/>
      <c r="H30" s="117"/>
      <c r="I30" s="117"/>
      <c r="J30" s="117"/>
      <c r="K30" s="117"/>
      <c r="L30" s="117"/>
      <c r="M30" s="117"/>
      <c r="N30" s="118"/>
    </row>
    <row r="31" spans="1:14" ht="50.1" customHeight="1" thickBot="1" x14ac:dyDescent="0.3">
      <c r="A31" s="107" t="s">
        <v>57</v>
      </c>
      <c r="B31" s="108"/>
      <c r="C31" s="108"/>
      <c r="D31" s="108"/>
      <c r="E31" s="108"/>
      <c r="F31" s="108"/>
      <c r="G31" s="108"/>
      <c r="H31" s="108"/>
      <c r="I31" s="108"/>
      <c r="J31" s="108"/>
      <c r="K31" s="108"/>
      <c r="L31" s="108"/>
      <c r="M31" s="108"/>
      <c r="N31" s="109"/>
    </row>
    <row r="32" spans="1:14" ht="15.75" thickBot="1" x14ac:dyDescent="0.3">
      <c r="A32" s="116" t="s">
        <v>92</v>
      </c>
      <c r="B32" s="117"/>
      <c r="C32" s="117"/>
      <c r="D32" s="117"/>
      <c r="E32" s="117"/>
      <c r="F32" s="117"/>
      <c r="G32" s="117"/>
      <c r="H32" s="117"/>
      <c r="I32" s="117"/>
      <c r="J32" s="117"/>
      <c r="K32" s="117"/>
      <c r="L32" s="117"/>
      <c r="M32" s="117"/>
      <c r="N32" s="118"/>
    </row>
    <row r="33" spans="1:14" ht="50.1" customHeight="1" thickBot="1" x14ac:dyDescent="0.3">
      <c r="A33" s="107" t="s">
        <v>57</v>
      </c>
      <c r="B33" s="108"/>
      <c r="C33" s="108"/>
      <c r="D33" s="108"/>
      <c r="E33" s="108"/>
      <c r="F33" s="108"/>
      <c r="G33" s="108"/>
      <c r="H33" s="108"/>
      <c r="I33" s="108"/>
      <c r="J33" s="108"/>
      <c r="K33" s="108"/>
      <c r="L33" s="108"/>
      <c r="M33" s="108"/>
      <c r="N33" s="109"/>
    </row>
    <row r="34" spans="1:14" ht="15.75" thickBot="1" x14ac:dyDescent="0.3">
      <c r="A34" s="116" t="s">
        <v>95</v>
      </c>
      <c r="B34" s="117"/>
      <c r="C34" s="117"/>
      <c r="D34" s="117"/>
      <c r="E34" s="117"/>
      <c r="F34" s="117"/>
      <c r="G34" s="117"/>
      <c r="H34" s="117"/>
      <c r="I34" s="117"/>
      <c r="J34" s="117"/>
      <c r="K34" s="117"/>
      <c r="L34" s="117"/>
      <c r="M34" s="117"/>
      <c r="N34" s="118"/>
    </row>
    <row r="35" spans="1:14" ht="50.1" customHeight="1" thickBot="1" x14ac:dyDescent="0.3">
      <c r="A35" s="107" t="s">
        <v>57</v>
      </c>
      <c r="B35" s="108"/>
      <c r="C35" s="108"/>
      <c r="D35" s="108"/>
      <c r="E35" s="108"/>
      <c r="F35" s="108"/>
      <c r="G35" s="108"/>
      <c r="H35" s="108"/>
      <c r="I35" s="108"/>
      <c r="J35" s="108"/>
      <c r="K35" s="108"/>
      <c r="L35" s="108"/>
      <c r="M35" s="108"/>
      <c r="N35" s="109"/>
    </row>
    <row r="36" spans="1:14" ht="15.75" thickBot="1" x14ac:dyDescent="0.3">
      <c r="A36" s="116" t="s">
        <v>96</v>
      </c>
      <c r="B36" s="117"/>
      <c r="C36" s="117"/>
      <c r="D36" s="117"/>
      <c r="E36" s="117"/>
      <c r="F36" s="117"/>
      <c r="G36" s="117"/>
      <c r="H36" s="117"/>
      <c r="I36" s="117"/>
      <c r="J36" s="117"/>
      <c r="K36" s="117"/>
      <c r="L36" s="117"/>
      <c r="M36" s="117"/>
      <c r="N36" s="118"/>
    </row>
    <row r="37" spans="1:14" ht="50.1" customHeight="1" thickBot="1" x14ac:dyDescent="0.3">
      <c r="A37" s="107" t="s">
        <v>57</v>
      </c>
      <c r="B37" s="108"/>
      <c r="C37" s="108"/>
      <c r="D37" s="108"/>
      <c r="E37" s="108"/>
      <c r="F37" s="108"/>
      <c r="G37" s="108"/>
      <c r="H37" s="108"/>
      <c r="I37" s="108"/>
      <c r="J37" s="108"/>
      <c r="K37" s="108"/>
      <c r="L37" s="108"/>
      <c r="M37" s="108"/>
      <c r="N37" s="109"/>
    </row>
    <row r="38" spans="1:14" ht="15.75" thickBot="1" x14ac:dyDescent="0.3">
      <c r="A38" s="116" t="s">
        <v>90</v>
      </c>
      <c r="B38" s="117"/>
      <c r="C38" s="117"/>
      <c r="D38" s="117"/>
      <c r="E38" s="117"/>
      <c r="F38" s="117"/>
      <c r="G38" s="117"/>
      <c r="H38" s="117"/>
      <c r="I38" s="117"/>
      <c r="J38" s="117"/>
      <c r="K38" s="117"/>
      <c r="L38" s="117"/>
      <c r="M38" s="117"/>
      <c r="N38" s="118"/>
    </row>
    <row r="39" spans="1:14" ht="50.1" customHeight="1" thickBot="1" x14ac:dyDescent="0.3">
      <c r="A39" s="107" t="s">
        <v>57</v>
      </c>
      <c r="B39" s="108"/>
      <c r="C39" s="108"/>
      <c r="D39" s="108"/>
      <c r="E39" s="108"/>
      <c r="F39" s="108"/>
      <c r="G39" s="108"/>
      <c r="H39" s="108"/>
      <c r="I39" s="108"/>
      <c r="J39" s="108"/>
      <c r="K39" s="108"/>
      <c r="L39" s="108"/>
      <c r="M39" s="108"/>
      <c r="N39" s="109"/>
    </row>
    <row r="40" spans="1:14" ht="15.75" customHeight="1" thickBot="1" x14ac:dyDescent="0.3">
      <c r="A40" s="161"/>
      <c r="B40" s="162"/>
      <c r="C40" s="162"/>
      <c r="D40" s="162"/>
      <c r="E40" s="162"/>
      <c r="F40" s="162"/>
      <c r="G40" s="162"/>
      <c r="H40" s="162"/>
      <c r="I40" s="162"/>
      <c r="J40" s="162"/>
      <c r="K40" s="162"/>
      <c r="L40" s="162"/>
      <c r="M40" s="162"/>
      <c r="N40" s="163"/>
    </row>
    <row r="41" spans="1:14" ht="21" customHeight="1" thickBot="1" x14ac:dyDescent="0.35">
      <c r="A41" s="102" t="s">
        <v>78</v>
      </c>
      <c r="B41" s="103"/>
      <c r="C41" s="103"/>
      <c r="D41" s="103"/>
      <c r="E41" s="103"/>
      <c r="F41" s="103"/>
      <c r="G41" s="103"/>
      <c r="H41" s="103"/>
      <c r="I41" s="103"/>
      <c r="J41" s="103"/>
      <c r="K41" s="103"/>
      <c r="L41" s="103"/>
      <c r="M41" s="103"/>
      <c r="N41" s="104"/>
    </row>
    <row r="42" spans="1:14" ht="50.1" customHeight="1" thickBot="1" x14ac:dyDescent="0.3">
      <c r="A42" s="157" t="s">
        <v>94</v>
      </c>
      <c r="B42" s="158"/>
      <c r="C42" s="159"/>
      <c r="D42" s="54" t="s">
        <v>16</v>
      </c>
      <c r="E42" s="124" t="s">
        <v>91</v>
      </c>
      <c r="F42" s="124"/>
      <c r="G42" s="124"/>
      <c r="H42" s="124"/>
      <c r="I42" s="124"/>
      <c r="J42" s="124"/>
      <c r="K42" s="124"/>
      <c r="L42" s="124"/>
      <c r="M42" s="124"/>
      <c r="N42" s="125"/>
    </row>
  </sheetData>
  <sheetProtection password="CB3C" sheet="1" objects="1" scenarios="1" formatRows="0"/>
  <mergeCells count="52">
    <mergeCell ref="A40:N40"/>
    <mergeCell ref="A41:N41"/>
    <mergeCell ref="A42:C42"/>
    <mergeCell ref="E42:N42"/>
    <mergeCell ref="A35:N35"/>
    <mergeCell ref="A36:N36"/>
    <mergeCell ref="A37:N37"/>
    <mergeCell ref="A38:N38"/>
    <mergeCell ref="A39:N39"/>
    <mergeCell ref="A30:N30"/>
    <mergeCell ref="A31:N31"/>
    <mergeCell ref="A32:N32"/>
    <mergeCell ref="A33:N33"/>
    <mergeCell ref="A34:N34"/>
    <mergeCell ref="A29:N29"/>
    <mergeCell ref="G18:N18"/>
    <mergeCell ref="G19:N19"/>
    <mergeCell ref="G20:N20"/>
    <mergeCell ref="G21:N21"/>
    <mergeCell ref="G22:N22"/>
    <mergeCell ref="G23:N23"/>
    <mergeCell ref="A24:N24"/>
    <mergeCell ref="A25:N25"/>
    <mergeCell ref="A26:N26"/>
    <mergeCell ref="A27:N27"/>
    <mergeCell ref="A28:N28"/>
    <mergeCell ref="G17:N17"/>
    <mergeCell ref="A6:N6"/>
    <mergeCell ref="A7:N7"/>
    <mergeCell ref="G8:N8"/>
    <mergeCell ref="G9:N9"/>
    <mergeCell ref="G10:N10"/>
    <mergeCell ref="G11:N11"/>
    <mergeCell ref="G12:N12"/>
    <mergeCell ref="G13:N13"/>
    <mergeCell ref="G14:N14"/>
    <mergeCell ref="G15:N15"/>
    <mergeCell ref="G16:N16"/>
    <mergeCell ref="B4:D4"/>
    <mergeCell ref="F4:H4"/>
    <mergeCell ref="I4:J4"/>
    <mergeCell ref="K4:N4"/>
    <mergeCell ref="B5:D5"/>
    <mergeCell ref="F5:H5"/>
    <mergeCell ref="I5:J5"/>
    <mergeCell ref="K5:N5"/>
    <mergeCell ref="A1:N1"/>
    <mergeCell ref="A2:N2"/>
    <mergeCell ref="B3:D3"/>
    <mergeCell ref="F3:H3"/>
    <mergeCell ref="I3:J3"/>
    <mergeCell ref="K3:N3"/>
  </mergeCells>
  <conditionalFormatting sqref="D9:D23">
    <cfRule type="cellIs" dxfId="5" priority="4" operator="greaterThan">
      <formula>0</formula>
    </cfRule>
  </conditionalFormatting>
  <conditionalFormatting sqref="E9:E23">
    <cfRule type="cellIs" dxfId="4" priority="3" operator="greaterThanOrEqual">
      <formula>0</formula>
    </cfRule>
  </conditionalFormatting>
  <conditionalFormatting sqref="D9:D23">
    <cfRule type="cellIs" dxfId="3" priority="2" operator="greaterThan">
      <formula>0</formula>
    </cfRule>
  </conditionalFormatting>
  <conditionalFormatting sqref="E9:E23">
    <cfRule type="cellIs" dxfId="2" priority="1" operator="greaterThanOrEqual">
      <formula>0</formula>
    </cfRule>
  </conditionalFormatting>
  <dataValidations count="7">
    <dataValidation type="list" allowBlank="1" showInputMessage="1" showErrorMessage="1" sqref="B9:B23">
      <formula1>Focus3</formula1>
    </dataValidation>
    <dataValidation type="textLength" allowBlank="1" showInputMessage="1" showErrorMessage="1" sqref="E42:N42">
      <formula1>1</formula1>
      <formula2>250</formula2>
    </dataValidation>
    <dataValidation type="list" allowBlank="1" showInputMessage="1" showErrorMessage="1" sqref="D42">
      <formula1>YN</formula1>
    </dataValidation>
    <dataValidation type="list" allowBlank="1" showInputMessage="1" showErrorMessage="1" sqref="F9:F23">
      <formula1>INDIRECT(A9)</formula1>
    </dataValidation>
    <dataValidation type="textLength" operator="lessThanOrEqual" allowBlank="1" showInputMessage="1" showErrorMessage="1" sqref="A40 A38 B38:N38">
      <formula1>250</formula1>
    </dataValidation>
    <dataValidation type="list" allowBlank="1" showInputMessage="1" showErrorMessage="1" sqref="A9:A23">
      <formula1>Area</formula1>
    </dataValidation>
    <dataValidation type="textLength" operator="lessThanOrEqual" allowBlank="1" showInputMessage="1" showErrorMessage="1" sqref="A29:N29 A31:N31 A33:N33 A35:N35 A37:N37 A39:N39">
      <formula1>500</formula1>
    </dataValidation>
  </dataValidations>
  <pageMargins left="0.7" right="0.7" top="0.75" bottom="0.75" header="0.3" footer="0.3"/>
  <pageSetup paperSize="5"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42"/>
  <sheetViews>
    <sheetView tabSelected="1" zoomScaleNormal="100" workbookViewId="0">
      <selection activeCell="A9" sqref="A9"/>
    </sheetView>
  </sheetViews>
  <sheetFormatPr defaultRowHeight="15" x14ac:dyDescent="0.25"/>
  <cols>
    <col min="1" max="1" width="23.85546875" customWidth="1"/>
    <col min="2" max="2" width="15.7109375" customWidth="1"/>
    <col min="3" max="4" width="12.7109375" customWidth="1"/>
    <col min="5" max="5" width="23.7109375" customWidth="1"/>
    <col min="6" max="6" width="24.28515625" customWidth="1"/>
    <col min="7" max="7" width="12" customWidth="1"/>
    <col min="8" max="8" width="13.140625" bestFit="1" customWidth="1"/>
    <col min="9" max="10" width="13.140625" customWidth="1"/>
    <col min="11" max="13" width="11.28515625" customWidth="1"/>
    <col min="14" max="14" width="10.28515625" bestFit="1" customWidth="1"/>
  </cols>
  <sheetData>
    <row r="1" spans="1:15" ht="21" thickBot="1" x14ac:dyDescent="0.35">
      <c r="A1" s="61" t="s">
        <v>86</v>
      </c>
      <c r="B1" s="61"/>
      <c r="C1" s="61"/>
      <c r="D1" s="61"/>
      <c r="E1" s="61"/>
      <c r="F1" s="61"/>
      <c r="G1" s="61"/>
      <c r="H1" s="61"/>
      <c r="I1" s="61"/>
      <c r="J1" s="61"/>
      <c r="K1" s="61"/>
      <c r="L1" s="61"/>
      <c r="M1" s="61"/>
      <c r="N1" s="61"/>
    </row>
    <row r="2" spans="1:15" ht="21" customHeight="1" thickBot="1" x14ac:dyDescent="0.35">
      <c r="A2" s="62" t="s">
        <v>49</v>
      </c>
      <c r="B2" s="63"/>
      <c r="C2" s="63"/>
      <c r="D2" s="63"/>
      <c r="E2" s="63"/>
      <c r="F2" s="63"/>
      <c r="G2" s="63"/>
      <c r="H2" s="63"/>
      <c r="I2" s="63"/>
      <c r="J2" s="63"/>
      <c r="K2" s="63"/>
      <c r="L2" s="63"/>
      <c r="M2" s="63"/>
      <c r="N2" s="64"/>
    </row>
    <row r="3" spans="1:15" ht="15" customHeight="1" x14ac:dyDescent="0.25">
      <c r="A3" s="24" t="s">
        <v>11</v>
      </c>
      <c r="B3" s="127">
        <f>October!B3</f>
        <v>0</v>
      </c>
      <c r="C3" s="128"/>
      <c r="D3" s="129"/>
      <c r="E3" s="30" t="s">
        <v>0</v>
      </c>
      <c r="F3" s="130">
        <f>October!F3</f>
        <v>0</v>
      </c>
      <c r="G3" s="131"/>
      <c r="H3" s="132"/>
      <c r="I3" s="71" t="s">
        <v>12</v>
      </c>
      <c r="J3" s="71"/>
      <c r="K3" s="133">
        <f>October!K3</f>
        <v>0</v>
      </c>
      <c r="L3" s="134"/>
      <c r="M3" s="134"/>
      <c r="N3" s="135"/>
    </row>
    <row r="4" spans="1:15" ht="15" customHeight="1" x14ac:dyDescent="0.25">
      <c r="A4" s="25" t="s">
        <v>2</v>
      </c>
      <c r="B4" s="136">
        <f>October!B4</f>
        <v>0</v>
      </c>
      <c r="C4" s="137"/>
      <c r="D4" s="138"/>
      <c r="E4" s="31" t="s">
        <v>1</v>
      </c>
      <c r="F4" s="139">
        <f>October!F4</f>
        <v>0</v>
      </c>
      <c r="G4" s="140"/>
      <c r="H4" s="141"/>
      <c r="I4" s="85" t="s">
        <v>13</v>
      </c>
      <c r="J4" s="85"/>
      <c r="K4" s="142">
        <f>October!K4</f>
        <v>0</v>
      </c>
      <c r="L4" s="143"/>
      <c r="M4" s="143"/>
      <c r="N4" s="144"/>
    </row>
    <row r="5" spans="1:15" ht="32.25" customHeight="1" thickBot="1" x14ac:dyDescent="0.3">
      <c r="A5" s="26" t="s">
        <v>14</v>
      </c>
      <c r="B5" s="145">
        <f>October!B5</f>
        <v>0</v>
      </c>
      <c r="C5" s="146"/>
      <c r="D5" s="147"/>
      <c r="E5" s="32" t="s">
        <v>15</v>
      </c>
      <c r="F5" s="148">
        <f>October!F5</f>
        <v>0</v>
      </c>
      <c r="G5" s="149"/>
      <c r="H5" s="150"/>
      <c r="I5" s="93" t="s">
        <v>71</v>
      </c>
      <c r="J5" s="93"/>
      <c r="K5" s="151">
        <f>October!K5</f>
        <v>0</v>
      </c>
      <c r="L5" s="152"/>
      <c r="M5" s="152"/>
      <c r="N5" s="153"/>
    </row>
    <row r="6" spans="1:15" ht="15.75" thickBot="1" x14ac:dyDescent="0.3">
      <c r="A6" s="75"/>
      <c r="B6" s="75"/>
      <c r="C6" s="75"/>
      <c r="D6" s="75"/>
      <c r="E6" s="75"/>
      <c r="F6" s="75"/>
      <c r="G6" s="75"/>
      <c r="H6" s="75"/>
      <c r="I6" s="75"/>
      <c r="J6" s="75"/>
      <c r="K6" s="75"/>
      <c r="L6" s="75"/>
      <c r="M6" s="75"/>
      <c r="N6" s="75"/>
    </row>
    <row r="7" spans="1:15" s="3" customFormat="1" ht="21" customHeight="1" thickBot="1" x14ac:dyDescent="0.35">
      <c r="A7" s="76" t="s">
        <v>50</v>
      </c>
      <c r="B7" s="77"/>
      <c r="C7" s="77"/>
      <c r="D7" s="77"/>
      <c r="E7" s="77"/>
      <c r="F7" s="77"/>
      <c r="G7" s="77"/>
      <c r="H7" s="77"/>
      <c r="I7" s="77"/>
      <c r="J7" s="77"/>
      <c r="K7" s="77"/>
      <c r="L7" s="77"/>
      <c r="M7" s="77"/>
      <c r="N7" s="78"/>
    </row>
    <row r="8" spans="1:15" ht="102" customHeight="1" thickBot="1" x14ac:dyDescent="0.3">
      <c r="A8" s="46" t="s">
        <v>87</v>
      </c>
      <c r="B8" s="47" t="s">
        <v>52</v>
      </c>
      <c r="C8" s="48" t="s">
        <v>53</v>
      </c>
      <c r="D8" s="48" t="s">
        <v>88</v>
      </c>
      <c r="E8" s="49" t="s">
        <v>89</v>
      </c>
      <c r="F8" s="50" t="s">
        <v>54</v>
      </c>
      <c r="G8" s="99" t="s">
        <v>55</v>
      </c>
      <c r="H8" s="100"/>
      <c r="I8" s="100"/>
      <c r="J8" s="100"/>
      <c r="K8" s="100"/>
      <c r="L8" s="100"/>
      <c r="M8" s="100"/>
      <c r="N8" s="101"/>
      <c r="O8" s="1"/>
    </row>
    <row r="9" spans="1:15" ht="101.25" customHeight="1" x14ac:dyDescent="0.25">
      <c r="A9" s="38" t="s">
        <v>16</v>
      </c>
      <c r="B9" s="39" t="s">
        <v>16</v>
      </c>
      <c r="C9" s="33"/>
      <c r="D9" s="57"/>
      <c r="E9" s="51" t="e">
        <f t="shared" ref="E9:E23" si="0">D9/C9</f>
        <v>#DIV/0!</v>
      </c>
      <c r="F9" s="43" t="s">
        <v>16</v>
      </c>
      <c r="G9" s="97" t="s">
        <v>57</v>
      </c>
      <c r="H9" s="97"/>
      <c r="I9" s="97"/>
      <c r="J9" s="97"/>
      <c r="K9" s="97"/>
      <c r="L9" s="97"/>
      <c r="M9" s="97"/>
      <c r="N9" s="98"/>
    </row>
    <row r="10" spans="1:15" ht="101.25" customHeight="1" x14ac:dyDescent="0.25">
      <c r="A10" s="40" t="s">
        <v>16</v>
      </c>
      <c r="B10" s="39" t="s">
        <v>16</v>
      </c>
      <c r="C10" s="33"/>
      <c r="D10" s="57"/>
      <c r="E10" s="52" t="e">
        <f t="shared" si="0"/>
        <v>#DIV/0!</v>
      </c>
      <c r="F10" s="44" t="s">
        <v>16</v>
      </c>
      <c r="G10" s="119" t="s">
        <v>57</v>
      </c>
      <c r="H10" s="119"/>
      <c r="I10" s="119"/>
      <c r="J10" s="119"/>
      <c r="K10" s="119"/>
      <c r="L10" s="119"/>
      <c r="M10" s="119"/>
      <c r="N10" s="120"/>
    </row>
    <row r="11" spans="1:15" ht="101.25" customHeight="1" x14ac:dyDescent="0.25">
      <c r="A11" s="40" t="s">
        <v>16</v>
      </c>
      <c r="B11" s="39" t="s">
        <v>16</v>
      </c>
      <c r="C11" s="33"/>
      <c r="D11" s="57"/>
      <c r="E11" s="52" t="e">
        <f t="shared" si="0"/>
        <v>#DIV/0!</v>
      </c>
      <c r="F11" s="44" t="s">
        <v>16</v>
      </c>
      <c r="G11" s="119" t="s">
        <v>57</v>
      </c>
      <c r="H11" s="119"/>
      <c r="I11" s="119"/>
      <c r="J11" s="119"/>
      <c r="K11" s="119"/>
      <c r="L11" s="119"/>
      <c r="M11" s="119"/>
      <c r="N11" s="120"/>
    </row>
    <row r="12" spans="1:15" ht="101.25" customHeight="1" x14ac:dyDescent="0.25">
      <c r="A12" s="40" t="s">
        <v>16</v>
      </c>
      <c r="B12" s="39" t="s">
        <v>16</v>
      </c>
      <c r="C12" s="33"/>
      <c r="D12" s="57"/>
      <c r="E12" s="52" t="e">
        <f t="shared" si="0"/>
        <v>#DIV/0!</v>
      </c>
      <c r="F12" s="44" t="s">
        <v>16</v>
      </c>
      <c r="G12" s="119" t="s">
        <v>57</v>
      </c>
      <c r="H12" s="119"/>
      <c r="I12" s="119"/>
      <c r="J12" s="119"/>
      <c r="K12" s="119"/>
      <c r="L12" s="119"/>
      <c r="M12" s="119"/>
      <c r="N12" s="120"/>
    </row>
    <row r="13" spans="1:15" ht="101.25" customHeight="1" x14ac:dyDescent="0.25">
      <c r="A13" s="40" t="s">
        <v>16</v>
      </c>
      <c r="B13" s="39" t="s">
        <v>16</v>
      </c>
      <c r="C13" s="33"/>
      <c r="D13" s="57"/>
      <c r="E13" s="52" t="e">
        <f t="shared" si="0"/>
        <v>#DIV/0!</v>
      </c>
      <c r="F13" s="44" t="s">
        <v>16</v>
      </c>
      <c r="G13" s="119" t="s">
        <v>57</v>
      </c>
      <c r="H13" s="119"/>
      <c r="I13" s="119"/>
      <c r="J13" s="119"/>
      <c r="K13" s="119"/>
      <c r="L13" s="119"/>
      <c r="M13" s="119"/>
      <c r="N13" s="120"/>
    </row>
    <row r="14" spans="1:15" ht="101.25" customHeight="1" x14ac:dyDescent="0.25">
      <c r="A14" s="40" t="s">
        <v>16</v>
      </c>
      <c r="B14" s="39" t="s">
        <v>16</v>
      </c>
      <c r="C14" s="33"/>
      <c r="D14" s="57"/>
      <c r="E14" s="52" t="e">
        <f t="shared" si="0"/>
        <v>#DIV/0!</v>
      </c>
      <c r="F14" s="44" t="s">
        <v>16</v>
      </c>
      <c r="G14" s="119" t="s">
        <v>57</v>
      </c>
      <c r="H14" s="119"/>
      <c r="I14" s="119"/>
      <c r="J14" s="119"/>
      <c r="K14" s="119"/>
      <c r="L14" s="119"/>
      <c r="M14" s="119"/>
      <c r="N14" s="120"/>
    </row>
    <row r="15" spans="1:15" ht="101.25" customHeight="1" x14ac:dyDescent="0.25">
      <c r="A15" s="40" t="s">
        <v>16</v>
      </c>
      <c r="B15" s="39" t="s">
        <v>16</v>
      </c>
      <c r="C15" s="33"/>
      <c r="D15" s="57"/>
      <c r="E15" s="52" t="e">
        <f t="shared" si="0"/>
        <v>#DIV/0!</v>
      </c>
      <c r="F15" s="44" t="s">
        <v>16</v>
      </c>
      <c r="G15" s="119" t="s">
        <v>57</v>
      </c>
      <c r="H15" s="119"/>
      <c r="I15" s="119"/>
      <c r="J15" s="119"/>
      <c r="K15" s="119"/>
      <c r="L15" s="119"/>
      <c r="M15" s="119"/>
      <c r="N15" s="120"/>
    </row>
    <row r="16" spans="1:15" ht="101.25" customHeight="1" x14ac:dyDescent="0.25">
      <c r="A16" s="40" t="s">
        <v>16</v>
      </c>
      <c r="B16" s="39" t="s">
        <v>16</v>
      </c>
      <c r="C16" s="33"/>
      <c r="D16" s="57"/>
      <c r="E16" s="52" t="e">
        <f t="shared" si="0"/>
        <v>#DIV/0!</v>
      </c>
      <c r="F16" s="44" t="s">
        <v>16</v>
      </c>
      <c r="G16" s="119" t="s">
        <v>57</v>
      </c>
      <c r="H16" s="119"/>
      <c r="I16" s="119"/>
      <c r="J16" s="119"/>
      <c r="K16" s="119"/>
      <c r="L16" s="119"/>
      <c r="M16" s="119"/>
      <c r="N16" s="120"/>
    </row>
    <row r="17" spans="1:14" ht="101.25" customHeight="1" x14ac:dyDescent="0.25">
      <c r="A17" s="40" t="s">
        <v>16</v>
      </c>
      <c r="B17" s="39" t="s">
        <v>16</v>
      </c>
      <c r="C17" s="33"/>
      <c r="D17" s="57"/>
      <c r="E17" s="52" t="e">
        <f t="shared" si="0"/>
        <v>#DIV/0!</v>
      </c>
      <c r="F17" s="44" t="s">
        <v>16</v>
      </c>
      <c r="G17" s="119" t="s">
        <v>57</v>
      </c>
      <c r="H17" s="119"/>
      <c r="I17" s="119"/>
      <c r="J17" s="119"/>
      <c r="K17" s="119"/>
      <c r="L17" s="119"/>
      <c r="M17" s="119"/>
      <c r="N17" s="120"/>
    </row>
    <row r="18" spans="1:14" ht="101.25" customHeight="1" x14ac:dyDescent="0.25">
      <c r="A18" s="40" t="s">
        <v>16</v>
      </c>
      <c r="B18" s="39" t="s">
        <v>16</v>
      </c>
      <c r="C18" s="33"/>
      <c r="D18" s="57"/>
      <c r="E18" s="52" t="e">
        <f t="shared" si="0"/>
        <v>#DIV/0!</v>
      </c>
      <c r="F18" s="44" t="s">
        <v>16</v>
      </c>
      <c r="G18" s="119" t="s">
        <v>57</v>
      </c>
      <c r="H18" s="119"/>
      <c r="I18" s="119"/>
      <c r="J18" s="119"/>
      <c r="K18" s="119"/>
      <c r="L18" s="119"/>
      <c r="M18" s="119"/>
      <c r="N18" s="120"/>
    </row>
    <row r="19" spans="1:14" ht="101.25" customHeight="1" x14ac:dyDescent="0.25">
      <c r="A19" s="40" t="s">
        <v>16</v>
      </c>
      <c r="B19" s="39" t="s">
        <v>16</v>
      </c>
      <c r="C19" s="33"/>
      <c r="D19" s="57"/>
      <c r="E19" s="52" t="e">
        <f t="shared" si="0"/>
        <v>#DIV/0!</v>
      </c>
      <c r="F19" s="44" t="s">
        <v>16</v>
      </c>
      <c r="G19" s="119" t="s">
        <v>57</v>
      </c>
      <c r="H19" s="119"/>
      <c r="I19" s="119"/>
      <c r="J19" s="119"/>
      <c r="K19" s="119"/>
      <c r="L19" s="119"/>
      <c r="M19" s="119"/>
      <c r="N19" s="120"/>
    </row>
    <row r="20" spans="1:14" ht="101.25" customHeight="1" x14ac:dyDescent="0.25">
      <c r="A20" s="40" t="s">
        <v>16</v>
      </c>
      <c r="B20" s="39" t="s">
        <v>16</v>
      </c>
      <c r="C20" s="33"/>
      <c r="D20" s="57"/>
      <c r="E20" s="52" t="e">
        <f t="shared" si="0"/>
        <v>#DIV/0!</v>
      </c>
      <c r="F20" s="44" t="s">
        <v>16</v>
      </c>
      <c r="G20" s="119" t="s">
        <v>57</v>
      </c>
      <c r="H20" s="119"/>
      <c r="I20" s="119"/>
      <c r="J20" s="119"/>
      <c r="K20" s="119"/>
      <c r="L20" s="119"/>
      <c r="M20" s="119"/>
      <c r="N20" s="120"/>
    </row>
    <row r="21" spans="1:14" ht="101.25" customHeight="1" x14ac:dyDescent="0.25">
      <c r="A21" s="40" t="s">
        <v>16</v>
      </c>
      <c r="B21" s="39" t="s">
        <v>16</v>
      </c>
      <c r="C21" s="33"/>
      <c r="D21" s="57"/>
      <c r="E21" s="52" t="e">
        <f t="shared" si="0"/>
        <v>#DIV/0!</v>
      </c>
      <c r="F21" s="44" t="s">
        <v>16</v>
      </c>
      <c r="G21" s="119" t="s">
        <v>57</v>
      </c>
      <c r="H21" s="119"/>
      <c r="I21" s="119"/>
      <c r="J21" s="119"/>
      <c r="K21" s="119"/>
      <c r="L21" s="119"/>
      <c r="M21" s="119"/>
      <c r="N21" s="120"/>
    </row>
    <row r="22" spans="1:14" ht="101.25" customHeight="1" x14ac:dyDescent="0.25">
      <c r="A22" s="40" t="s">
        <v>16</v>
      </c>
      <c r="B22" s="39" t="s">
        <v>16</v>
      </c>
      <c r="C22" s="33"/>
      <c r="D22" s="57"/>
      <c r="E22" s="52" t="e">
        <f t="shared" si="0"/>
        <v>#DIV/0!</v>
      </c>
      <c r="F22" s="44" t="s">
        <v>16</v>
      </c>
      <c r="G22" s="119" t="s">
        <v>57</v>
      </c>
      <c r="H22" s="119"/>
      <c r="I22" s="119"/>
      <c r="J22" s="119"/>
      <c r="K22" s="119"/>
      <c r="L22" s="119"/>
      <c r="M22" s="119"/>
      <c r="N22" s="120"/>
    </row>
    <row r="23" spans="1:14" ht="101.25" customHeight="1" thickBot="1" x14ac:dyDescent="0.3">
      <c r="A23" s="41" t="s">
        <v>16</v>
      </c>
      <c r="B23" s="42" t="s">
        <v>16</v>
      </c>
      <c r="C23" s="36"/>
      <c r="D23" s="58"/>
      <c r="E23" s="53" t="e">
        <f t="shared" si="0"/>
        <v>#DIV/0!</v>
      </c>
      <c r="F23" s="45" t="s">
        <v>16</v>
      </c>
      <c r="G23" s="105" t="s">
        <v>57</v>
      </c>
      <c r="H23" s="105"/>
      <c r="I23" s="105"/>
      <c r="J23" s="105"/>
      <c r="K23" s="105"/>
      <c r="L23" s="105"/>
      <c r="M23" s="105"/>
      <c r="N23" s="106"/>
    </row>
    <row r="24" spans="1:14" ht="15.75" thickBot="1" x14ac:dyDescent="0.3">
      <c r="A24" s="126"/>
      <c r="B24" s="126"/>
      <c r="C24" s="126"/>
      <c r="D24" s="126"/>
      <c r="E24" s="126"/>
      <c r="F24" s="126"/>
      <c r="G24" s="126"/>
      <c r="H24" s="126"/>
      <c r="I24" s="126"/>
      <c r="J24" s="126"/>
      <c r="K24" s="126"/>
      <c r="L24" s="126"/>
      <c r="M24" s="126"/>
      <c r="N24" s="126"/>
    </row>
    <row r="25" spans="1:14" s="2" customFormat="1" ht="21" thickBot="1" x14ac:dyDescent="0.35">
      <c r="A25" s="102" t="s">
        <v>51</v>
      </c>
      <c r="B25" s="103"/>
      <c r="C25" s="103"/>
      <c r="D25" s="103"/>
      <c r="E25" s="103"/>
      <c r="F25" s="103"/>
      <c r="G25" s="103"/>
      <c r="H25" s="103"/>
      <c r="I25" s="103"/>
      <c r="J25" s="103"/>
      <c r="K25" s="103"/>
      <c r="L25" s="103"/>
      <c r="M25" s="103"/>
      <c r="N25" s="104"/>
    </row>
    <row r="26" spans="1:14" ht="20.25" x14ac:dyDescent="0.3">
      <c r="A26" s="110" t="s">
        <v>99</v>
      </c>
      <c r="B26" s="111"/>
      <c r="C26" s="111"/>
      <c r="D26" s="111"/>
      <c r="E26" s="111"/>
      <c r="F26" s="111"/>
      <c r="G26" s="111"/>
      <c r="H26" s="111"/>
      <c r="I26" s="111"/>
      <c r="J26" s="111"/>
      <c r="K26" s="111"/>
      <c r="L26" s="111"/>
      <c r="M26" s="111"/>
      <c r="N26" s="112"/>
    </row>
    <row r="27" spans="1:14" ht="15.75" thickBot="1" x14ac:dyDescent="0.3">
      <c r="A27" s="154" t="s">
        <v>93</v>
      </c>
      <c r="B27" s="155"/>
      <c r="C27" s="155"/>
      <c r="D27" s="155"/>
      <c r="E27" s="155"/>
      <c r="F27" s="155"/>
      <c r="G27" s="155"/>
      <c r="H27" s="155"/>
      <c r="I27" s="155"/>
      <c r="J27" s="155"/>
      <c r="K27" s="155"/>
      <c r="L27" s="155"/>
      <c r="M27" s="155"/>
      <c r="N27" s="156"/>
    </row>
    <row r="28" spans="1:14" ht="15.75" thickBot="1" x14ac:dyDescent="0.3">
      <c r="A28" s="116" t="s">
        <v>68</v>
      </c>
      <c r="B28" s="117"/>
      <c r="C28" s="117"/>
      <c r="D28" s="117"/>
      <c r="E28" s="117"/>
      <c r="F28" s="117"/>
      <c r="G28" s="117"/>
      <c r="H28" s="117"/>
      <c r="I28" s="117"/>
      <c r="J28" s="117"/>
      <c r="K28" s="117"/>
      <c r="L28" s="117"/>
      <c r="M28" s="117"/>
      <c r="N28" s="118"/>
    </row>
    <row r="29" spans="1:14" ht="50.1" customHeight="1" thickBot="1" x14ac:dyDescent="0.3">
      <c r="A29" s="107" t="s">
        <v>57</v>
      </c>
      <c r="B29" s="108"/>
      <c r="C29" s="108"/>
      <c r="D29" s="108"/>
      <c r="E29" s="108"/>
      <c r="F29" s="108"/>
      <c r="G29" s="108"/>
      <c r="H29" s="108"/>
      <c r="I29" s="108"/>
      <c r="J29" s="108"/>
      <c r="K29" s="108"/>
      <c r="L29" s="108"/>
      <c r="M29" s="108"/>
      <c r="N29" s="109"/>
    </row>
    <row r="30" spans="1:14" ht="15.75" thickBot="1" x14ac:dyDescent="0.3">
      <c r="A30" s="116" t="s">
        <v>98</v>
      </c>
      <c r="B30" s="117"/>
      <c r="C30" s="117"/>
      <c r="D30" s="117"/>
      <c r="E30" s="117"/>
      <c r="F30" s="117"/>
      <c r="G30" s="117"/>
      <c r="H30" s="117"/>
      <c r="I30" s="117"/>
      <c r="J30" s="117"/>
      <c r="K30" s="117"/>
      <c r="L30" s="117"/>
      <c r="M30" s="117"/>
      <c r="N30" s="118"/>
    </row>
    <row r="31" spans="1:14" ht="50.1" customHeight="1" thickBot="1" x14ac:dyDescent="0.3">
      <c r="A31" s="107" t="s">
        <v>57</v>
      </c>
      <c r="B31" s="108"/>
      <c r="C31" s="108"/>
      <c r="D31" s="108"/>
      <c r="E31" s="108"/>
      <c r="F31" s="108"/>
      <c r="G31" s="108"/>
      <c r="H31" s="108"/>
      <c r="I31" s="108"/>
      <c r="J31" s="108"/>
      <c r="K31" s="108"/>
      <c r="L31" s="108"/>
      <c r="M31" s="108"/>
      <c r="N31" s="109"/>
    </row>
    <row r="32" spans="1:14" ht="15.75" thickBot="1" x14ac:dyDescent="0.3">
      <c r="A32" s="116" t="s">
        <v>92</v>
      </c>
      <c r="B32" s="117"/>
      <c r="C32" s="117"/>
      <c r="D32" s="117"/>
      <c r="E32" s="117"/>
      <c r="F32" s="117"/>
      <c r="G32" s="117"/>
      <c r="H32" s="117"/>
      <c r="I32" s="117"/>
      <c r="J32" s="117"/>
      <c r="K32" s="117"/>
      <c r="L32" s="117"/>
      <c r="M32" s="117"/>
      <c r="N32" s="118"/>
    </row>
    <row r="33" spans="1:14" ht="50.1" customHeight="1" thickBot="1" x14ac:dyDescent="0.3">
      <c r="A33" s="107" t="s">
        <v>57</v>
      </c>
      <c r="B33" s="108"/>
      <c r="C33" s="108"/>
      <c r="D33" s="108"/>
      <c r="E33" s="108"/>
      <c r="F33" s="108"/>
      <c r="G33" s="108"/>
      <c r="H33" s="108"/>
      <c r="I33" s="108"/>
      <c r="J33" s="108"/>
      <c r="K33" s="108"/>
      <c r="L33" s="108"/>
      <c r="M33" s="108"/>
      <c r="N33" s="109"/>
    </row>
    <row r="34" spans="1:14" ht="15.75" thickBot="1" x14ac:dyDescent="0.3">
      <c r="A34" s="116" t="s">
        <v>95</v>
      </c>
      <c r="B34" s="117"/>
      <c r="C34" s="117"/>
      <c r="D34" s="117"/>
      <c r="E34" s="117"/>
      <c r="F34" s="117"/>
      <c r="G34" s="117"/>
      <c r="H34" s="117"/>
      <c r="I34" s="117"/>
      <c r="J34" s="117"/>
      <c r="K34" s="117"/>
      <c r="L34" s="117"/>
      <c r="M34" s="117"/>
      <c r="N34" s="118"/>
    </row>
    <row r="35" spans="1:14" ht="50.1" customHeight="1" thickBot="1" x14ac:dyDescent="0.3">
      <c r="A35" s="107" t="s">
        <v>57</v>
      </c>
      <c r="B35" s="108"/>
      <c r="C35" s="108"/>
      <c r="D35" s="108"/>
      <c r="E35" s="108"/>
      <c r="F35" s="108"/>
      <c r="G35" s="108"/>
      <c r="H35" s="108"/>
      <c r="I35" s="108"/>
      <c r="J35" s="108"/>
      <c r="K35" s="108"/>
      <c r="L35" s="108"/>
      <c r="M35" s="108"/>
      <c r="N35" s="109"/>
    </row>
    <row r="36" spans="1:14" ht="15.75" thickBot="1" x14ac:dyDescent="0.3">
      <c r="A36" s="116" t="s">
        <v>96</v>
      </c>
      <c r="B36" s="117"/>
      <c r="C36" s="117"/>
      <c r="D36" s="117"/>
      <c r="E36" s="117"/>
      <c r="F36" s="117"/>
      <c r="G36" s="117"/>
      <c r="H36" s="117"/>
      <c r="I36" s="117"/>
      <c r="J36" s="117"/>
      <c r="K36" s="117"/>
      <c r="L36" s="117"/>
      <c r="M36" s="117"/>
      <c r="N36" s="118"/>
    </row>
    <row r="37" spans="1:14" ht="50.1" customHeight="1" thickBot="1" x14ac:dyDescent="0.3">
      <c r="A37" s="107" t="s">
        <v>57</v>
      </c>
      <c r="B37" s="108"/>
      <c r="C37" s="108"/>
      <c r="D37" s="108"/>
      <c r="E37" s="108"/>
      <c r="F37" s="108"/>
      <c r="G37" s="108"/>
      <c r="H37" s="108"/>
      <c r="I37" s="108"/>
      <c r="J37" s="108"/>
      <c r="K37" s="108"/>
      <c r="L37" s="108"/>
      <c r="M37" s="108"/>
      <c r="N37" s="109"/>
    </row>
    <row r="38" spans="1:14" ht="15.75" thickBot="1" x14ac:dyDescent="0.3">
      <c r="A38" s="116" t="s">
        <v>90</v>
      </c>
      <c r="B38" s="117"/>
      <c r="C38" s="117"/>
      <c r="D38" s="117"/>
      <c r="E38" s="117"/>
      <c r="F38" s="117"/>
      <c r="G38" s="117"/>
      <c r="H38" s="117"/>
      <c r="I38" s="117"/>
      <c r="J38" s="117"/>
      <c r="K38" s="117"/>
      <c r="L38" s="117"/>
      <c r="M38" s="117"/>
      <c r="N38" s="118"/>
    </row>
    <row r="39" spans="1:14" ht="50.1" customHeight="1" thickBot="1" x14ac:dyDescent="0.3">
      <c r="A39" s="107" t="s">
        <v>57</v>
      </c>
      <c r="B39" s="108"/>
      <c r="C39" s="108"/>
      <c r="D39" s="108"/>
      <c r="E39" s="108"/>
      <c r="F39" s="108"/>
      <c r="G39" s="108"/>
      <c r="H39" s="108"/>
      <c r="I39" s="108"/>
      <c r="J39" s="108"/>
      <c r="K39" s="108"/>
      <c r="L39" s="108"/>
      <c r="M39" s="108"/>
      <c r="N39" s="109"/>
    </row>
    <row r="40" spans="1:14" ht="15.75" thickBot="1" x14ac:dyDescent="0.3">
      <c r="A40" s="75"/>
      <c r="B40" s="75"/>
      <c r="C40" s="75"/>
      <c r="D40" s="75"/>
      <c r="E40" s="75"/>
      <c r="F40" s="75"/>
      <c r="G40" s="75"/>
      <c r="H40" s="75"/>
      <c r="I40" s="75"/>
      <c r="J40" s="75"/>
      <c r="K40" s="75"/>
      <c r="L40" s="75"/>
      <c r="M40" s="75"/>
      <c r="N40" s="75"/>
    </row>
    <row r="41" spans="1:14" ht="21" customHeight="1" thickBot="1" x14ac:dyDescent="0.35">
      <c r="A41" s="102" t="s">
        <v>78</v>
      </c>
      <c r="B41" s="103"/>
      <c r="C41" s="103"/>
      <c r="D41" s="103"/>
      <c r="E41" s="103"/>
      <c r="F41" s="103"/>
      <c r="G41" s="103"/>
      <c r="H41" s="103"/>
      <c r="I41" s="103"/>
      <c r="J41" s="103"/>
      <c r="K41" s="103"/>
      <c r="L41" s="103"/>
      <c r="M41" s="103"/>
      <c r="N41" s="104"/>
    </row>
    <row r="42" spans="1:14" ht="50.1" customHeight="1" thickBot="1" x14ac:dyDescent="0.3">
      <c r="A42" s="157" t="s">
        <v>94</v>
      </c>
      <c r="B42" s="158"/>
      <c r="C42" s="159"/>
      <c r="D42" s="54" t="s">
        <v>16</v>
      </c>
      <c r="E42" s="124" t="s">
        <v>91</v>
      </c>
      <c r="F42" s="124"/>
      <c r="G42" s="124"/>
      <c r="H42" s="124"/>
      <c r="I42" s="124"/>
      <c r="J42" s="124"/>
      <c r="K42" s="124"/>
      <c r="L42" s="124"/>
      <c r="M42" s="124"/>
      <c r="N42" s="125"/>
    </row>
  </sheetData>
  <sheetProtection password="CB3C" sheet="1" objects="1" scenarios="1" formatRows="0"/>
  <mergeCells count="52">
    <mergeCell ref="A40:N40"/>
    <mergeCell ref="A41:N41"/>
    <mergeCell ref="A42:C42"/>
    <mergeCell ref="E42:N42"/>
    <mergeCell ref="A35:N35"/>
    <mergeCell ref="A36:N36"/>
    <mergeCell ref="A37:N37"/>
    <mergeCell ref="A38:N38"/>
    <mergeCell ref="A39:N39"/>
    <mergeCell ref="A30:N30"/>
    <mergeCell ref="A31:N31"/>
    <mergeCell ref="A32:N32"/>
    <mergeCell ref="A33:N33"/>
    <mergeCell ref="A34:N34"/>
    <mergeCell ref="A29:N29"/>
    <mergeCell ref="G18:N18"/>
    <mergeCell ref="G19:N19"/>
    <mergeCell ref="G20:N20"/>
    <mergeCell ref="G21:N21"/>
    <mergeCell ref="G22:N22"/>
    <mergeCell ref="G23:N23"/>
    <mergeCell ref="A24:N24"/>
    <mergeCell ref="A25:N25"/>
    <mergeCell ref="A26:N26"/>
    <mergeCell ref="A27:N27"/>
    <mergeCell ref="A28:N28"/>
    <mergeCell ref="G17:N17"/>
    <mergeCell ref="A6:N6"/>
    <mergeCell ref="A7:N7"/>
    <mergeCell ref="G8:N8"/>
    <mergeCell ref="G9:N9"/>
    <mergeCell ref="G10:N10"/>
    <mergeCell ref="G11:N11"/>
    <mergeCell ref="G12:N12"/>
    <mergeCell ref="G13:N13"/>
    <mergeCell ref="G14:N14"/>
    <mergeCell ref="G15:N15"/>
    <mergeCell ref="G16:N16"/>
    <mergeCell ref="B4:D4"/>
    <mergeCell ref="F4:H4"/>
    <mergeCell ref="I4:J4"/>
    <mergeCell ref="K4:N4"/>
    <mergeCell ref="B5:D5"/>
    <mergeCell ref="F5:H5"/>
    <mergeCell ref="I5:J5"/>
    <mergeCell ref="K5:N5"/>
    <mergeCell ref="A1:N1"/>
    <mergeCell ref="A2:N2"/>
    <mergeCell ref="B3:D3"/>
    <mergeCell ref="F3:H3"/>
    <mergeCell ref="I3:J3"/>
    <mergeCell ref="K3:N3"/>
  </mergeCells>
  <conditionalFormatting sqref="D9:D23">
    <cfRule type="cellIs" dxfId="1" priority="4" operator="greaterThan">
      <formula>0</formula>
    </cfRule>
  </conditionalFormatting>
  <conditionalFormatting sqref="E9:E23">
    <cfRule type="cellIs" dxfId="0" priority="3" operator="greaterThanOrEqual">
      <formula>0</formula>
    </cfRule>
  </conditionalFormatting>
  <dataValidations count="7">
    <dataValidation type="textLength" allowBlank="1" showInputMessage="1" showErrorMessage="1" sqref="E42:N42">
      <formula1>1</formula1>
      <formula2>250</formula2>
    </dataValidation>
    <dataValidation type="list" allowBlank="1" showInputMessage="1" showErrorMessage="1" sqref="D42">
      <formula1>YN</formula1>
    </dataValidation>
    <dataValidation type="list" allowBlank="1" showInputMessage="1" showErrorMessage="1" sqref="F9:F23">
      <formula1>INDIRECT(A9)</formula1>
    </dataValidation>
    <dataValidation type="list" allowBlank="1" showInputMessage="1" showErrorMessage="1" sqref="B9:B23">
      <formula1>Focus3</formula1>
    </dataValidation>
    <dataValidation type="textLength" operator="lessThanOrEqual" allowBlank="1" showInputMessage="1" showErrorMessage="1" sqref="A38:N38">
      <formula1>250</formula1>
    </dataValidation>
    <dataValidation type="list" allowBlank="1" showInputMessage="1" showErrorMessage="1" sqref="A9:A23">
      <formula1>Area</formula1>
    </dataValidation>
    <dataValidation type="textLength" operator="lessThanOrEqual" allowBlank="1" showInputMessage="1" showErrorMessage="1" sqref="A29:N29 A31:N31 A33:N33 A35:N35 A37:N37 A39:N39">
      <formula1>500</formula1>
    </dataValidation>
  </dataValidations>
  <pageMargins left="0.7" right="0.7" top="0.75" bottom="0.75" header="0.3" footer="0.3"/>
  <pageSetup paperSize="5"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29" sqref="A29"/>
    </sheetView>
  </sheetViews>
  <sheetFormatPr defaultRowHeight="15" x14ac:dyDescent="0.25"/>
  <cols>
    <col min="1" max="1" width="120.7109375" customWidth="1"/>
    <col min="2" max="2" width="6" customWidth="1"/>
  </cols>
  <sheetData>
    <row r="1" spans="1:2" ht="82.5" customHeight="1" x14ac:dyDescent="0.25">
      <c r="A1" s="5" t="s">
        <v>69</v>
      </c>
      <c r="B1" s="4">
        <f>LEN(A1)</f>
        <v>565</v>
      </c>
    </row>
    <row r="6" spans="1:2" ht="33.75" customHeight="1" x14ac:dyDescent="0.25">
      <c r="A6" s="21" t="s">
        <v>97</v>
      </c>
      <c r="B6">
        <f>LEN(A6)</f>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Lists</vt:lpstr>
      <vt:lpstr>October</vt:lpstr>
      <vt:lpstr>January</vt:lpstr>
      <vt:lpstr>March</vt:lpstr>
      <vt:lpstr>June</vt:lpstr>
      <vt:lpstr>Char</vt:lpstr>
      <vt:lpstr>Area</vt:lpstr>
      <vt:lpstr>Area1</vt:lpstr>
      <vt:lpstr>Area2</vt:lpstr>
      <vt:lpstr>Attendance</vt:lpstr>
      <vt:lpstr>Completion</vt:lpstr>
      <vt:lpstr>Completion_Graduation</vt:lpstr>
      <vt:lpstr>Dropout</vt:lpstr>
      <vt:lpstr>Focus1</vt:lpstr>
      <vt:lpstr>Focus2</vt:lpstr>
      <vt:lpstr>Focus3</vt:lpstr>
      <vt:lpstr>Participation</vt:lpstr>
      <vt:lpstr>State_Assessment</vt:lpstr>
      <vt:lpstr>Summary</vt:lpstr>
      <vt:lpstr>TAKS_EOC_STAAR</vt:lpstr>
      <vt:lpstr>YN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ACCT_TSA</dc:title>
  <dc:creator>tballard</dc:creator>
  <cp:lastModifiedBy>jhendley</cp:lastModifiedBy>
  <cp:lastPrinted>2012-07-24T18:49:12Z</cp:lastPrinted>
  <dcterms:created xsi:type="dcterms:W3CDTF">2012-07-06T18:28:00Z</dcterms:created>
  <dcterms:modified xsi:type="dcterms:W3CDTF">2013-09-23T20:07:50Z</dcterms:modified>
</cp:coreProperties>
</file>